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Z40" i="4" l="1"/>
  <c r="BZ41" i="4" s="1"/>
  <c r="CA40" i="4"/>
  <c r="CA41" i="4" s="1"/>
  <c r="AG40" i="4" l="1"/>
  <c r="AG41" i="4" s="1"/>
  <c r="AH40" i="4"/>
  <c r="AH41" i="4" s="1"/>
  <c r="AI40" i="4"/>
  <c r="AI41" i="4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40" i="4"/>
  <c r="GR41" i="4" s="1"/>
  <c r="GQ40" i="4"/>
  <c r="GQ41" i="4" s="1"/>
  <c r="GP40" i="4"/>
  <c r="GP41" i="4" s="1"/>
  <c r="GO40" i="4"/>
  <c r="GO41" i="4" s="1"/>
  <c r="GN40" i="4"/>
  <c r="GN41" i="4" s="1"/>
  <c r="GM40" i="4"/>
  <c r="GM41" i="4" s="1"/>
  <c r="GL40" i="4"/>
  <c r="GL41" i="4" s="1"/>
  <c r="GK40" i="4"/>
  <c r="GK41" i="4" s="1"/>
  <c r="GJ40" i="4"/>
  <c r="GJ41" i="4" s="1"/>
  <c r="GI40" i="4"/>
  <c r="GI41" i="4" s="1"/>
  <c r="GH40" i="4"/>
  <c r="GH41" i="4" s="1"/>
  <c r="GG40" i="4"/>
  <c r="GG41" i="4" s="1"/>
  <c r="GF40" i="4"/>
  <c r="GF41" i="4" s="1"/>
  <c r="GE40" i="4"/>
  <c r="GE41" i="4" s="1"/>
  <c r="GD40" i="4"/>
  <c r="GD41" i="4" s="1"/>
  <c r="GC40" i="4"/>
  <c r="GC41" i="4" s="1"/>
  <c r="GB40" i="4"/>
  <c r="GB41" i="4" s="1"/>
  <c r="GA40" i="4"/>
  <c r="GA41" i="4" s="1"/>
  <c r="FZ40" i="4"/>
  <c r="FZ41" i="4" s="1"/>
  <c r="FY40" i="4"/>
  <c r="FY41" i="4" s="1"/>
  <c r="FX40" i="4"/>
  <c r="FX41" i="4" s="1"/>
  <c r="FW40" i="4"/>
  <c r="FW41" i="4" s="1"/>
  <c r="FV40" i="4"/>
  <c r="FV41" i="4" s="1"/>
  <c r="FU40" i="4"/>
  <c r="FU41" i="4" s="1"/>
  <c r="FT40" i="4"/>
  <c r="FT41" i="4" s="1"/>
  <c r="FS40" i="4"/>
  <c r="FS41" i="4" s="1"/>
  <c r="FR40" i="4"/>
  <c r="FR41" i="4" s="1"/>
  <c r="FQ40" i="4"/>
  <c r="FQ41" i="4" s="1"/>
  <c r="FP40" i="4"/>
  <c r="FP41" i="4" s="1"/>
  <c r="FO40" i="4"/>
  <c r="FO41" i="4" s="1"/>
  <c r="FN40" i="4"/>
  <c r="FN41" i="4" s="1"/>
  <c r="FM40" i="4"/>
  <c r="FM41" i="4" s="1"/>
  <c r="FL40" i="4"/>
  <c r="FL41" i="4" s="1"/>
  <c r="FK40" i="4"/>
  <c r="FK41" i="4" s="1"/>
  <c r="FJ40" i="4"/>
  <c r="FJ41" i="4" s="1"/>
  <c r="FI40" i="4"/>
  <c r="FI41" i="4" s="1"/>
  <c r="FH40" i="4"/>
  <c r="FH41" i="4" s="1"/>
  <c r="FG40" i="4"/>
  <c r="FG41" i="4" s="1"/>
  <c r="FF40" i="4"/>
  <c r="FF41" i="4" s="1"/>
  <c r="FE40" i="4"/>
  <c r="FE41" i="4" s="1"/>
  <c r="FD40" i="4"/>
  <c r="FD41" i="4" s="1"/>
  <c r="FC40" i="4"/>
  <c r="FC41" i="4" s="1"/>
  <c r="FB40" i="4"/>
  <c r="FB41" i="4" s="1"/>
  <c r="FA40" i="4"/>
  <c r="FA41" i="4" s="1"/>
  <c r="EZ40" i="4"/>
  <c r="EZ41" i="4" s="1"/>
  <c r="EY40" i="4"/>
  <c r="EY41" i="4" s="1"/>
  <c r="EX40" i="4"/>
  <c r="EX41" i="4" s="1"/>
  <c r="EW40" i="4"/>
  <c r="EW41" i="4" s="1"/>
  <c r="EV40" i="4"/>
  <c r="EV41" i="4" s="1"/>
  <c r="EU40" i="4"/>
  <c r="EU41" i="4" s="1"/>
  <c r="ET40" i="4"/>
  <c r="ET41" i="4" s="1"/>
  <c r="ES40" i="4"/>
  <c r="ES41" i="4" s="1"/>
  <c r="ER40" i="4"/>
  <c r="ER41" i="4" s="1"/>
  <c r="EQ40" i="4"/>
  <c r="EQ41" i="4" s="1"/>
  <c r="EP40" i="4"/>
  <c r="EP41" i="4" s="1"/>
  <c r="EO40" i="4"/>
  <c r="EO41" i="4" s="1"/>
  <c r="EN40" i="4"/>
  <c r="EN41" i="4" s="1"/>
  <c r="EM40" i="4"/>
  <c r="EM41" i="4" s="1"/>
  <c r="EL40" i="4"/>
  <c r="EL41" i="4" s="1"/>
  <c r="EK40" i="4"/>
  <c r="EK41" i="4" s="1"/>
  <c r="EJ40" i="4"/>
  <c r="EJ41" i="4" s="1"/>
  <c r="EI40" i="4"/>
  <c r="EI41" i="4" s="1"/>
  <c r="EH40" i="4"/>
  <c r="EH41" i="4" s="1"/>
  <c r="EG40" i="4"/>
  <c r="EG41" i="4" s="1"/>
  <c r="EF40" i="4"/>
  <c r="EF41" i="4" s="1"/>
  <c r="EE40" i="4"/>
  <c r="EE41" i="4" s="1"/>
  <c r="ED40" i="4"/>
  <c r="ED41" i="4" s="1"/>
  <c r="EC40" i="4"/>
  <c r="EC41" i="4" s="1"/>
  <c r="EB40" i="4"/>
  <c r="EB41" i="4" s="1"/>
  <c r="EA40" i="4"/>
  <c r="EA41" i="4" s="1"/>
  <c r="DZ40" i="4"/>
  <c r="DZ41" i="4" s="1"/>
  <c r="DY40" i="4"/>
  <c r="DY41" i="4" s="1"/>
  <c r="DX40" i="4"/>
  <c r="DX41" i="4" s="1"/>
  <c r="DW40" i="4"/>
  <c r="DW41" i="4" s="1"/>
  <c r="DV40" i="4"/>
  <c r="DV41" i="4" s="1"/>
  <c r="DU40" i="4"/>
  <c r="DU41" i="4" s="1"/>
  <c r="DT40" i="4"/>
  <c r="DT41" i="4" s="1"/>
  <c r="DS40" i="4"/>
  <c r="DS41" i="4" s="1"/>
  <c r="DR40" i="4"/>
  <c r="DR41" i="4" s="1"/>
  <c r="DQ40" i="4"/>
  <c r="DQ41" i="4" s="1"/>
  <c r="DP40" i="4"/>
  <c r="DP41" i="4" s="1"/>
  <c r="DO40" i="4"/>
  <c r="DO41" i="4" s="1"/>
  <c r="DN40" i="4"/>
  <c r="DN41" i="4" s="1"/>
  <c r="DM40" i="4"/>
  <c r="DM41" i="4" s="1"/>
  <c r="DL40" i="4"/>
  <c r="DL41" i="4" s="1"/>
  <c r="DK40" i="4"/>
  <c r="DK41" i="4" s="1"/>
  <c r="DJ40" i="4"/>
  <c r="DJ41" i="4" s="1"/>
  <c r="DI40" i="4"/>
  <c r="DI41" i="4" s="1"/>
  <c r="DH40" i="4"/>
  <c r="DH41" i="4" s="1"/>
  <c r="DG40" i="4"/>
  <c r="DG41" i="4" s="1"/>
  <c r="DF40" i="4"/>
  <c r="DF41" i="4" s="1"/>
  <c r="DE40" i="4"/>
  <c r="DE41" i="4" s="1"/>
  <c r="DD40" i="4"/>
  <c r="DD41" i="4" s="1"/>
  <c r="DC40" i="4"/>
  <c r="DC41" i="4" s="1"/>
  <c r="DB40" i="4"/>
  <c r="DB41" i="4" s="1"/>
  <c r="DA40" i="4"/>
  <c r="DA41" i="4" s="1"/>
  <c r="CZ40" i="4"/>
  <c r="CZ41" i="4" s="1"/>
  <c r="CY40" i="4"/>
  <c r="CY41" i="4" s="1"/>
  <c r="CX40" i="4"/>
  <c r="CX41" i="4" s="1"/>
  <c r="CW40" i="4"/>
  <c r="CW41" i="4" s="1"/>
  <c r="CV40" i="4"/>
  <c r="CV41" i="4" s="1"/>
  <c r="CU40" i="4"/>
  <c r="CU41" i="4" s="1"/>
  <c r="CT40" i="4"/>
  <c r="CT41" i="4" s="1"/>
  <c r="CS40" i="4"/>
  <c r="CS41" i="4" s="1"/>
  <c r="CR40" i="4"/>
  <c r="CR41" i="4" s="1"/>
  <c r="CQ40" i="4"/>
  <c r="CQ41" i="4" s="1"/>
  <c r="CP40" i="4"/>
  <c r="CP41" i="4" s="1"/>
  <c r="CO40" i="4"/>
  <c r="CO41" i="4" s="1"/>
  <c r="CN40" i="4"/>
  <c r="CN41" i="4" s="1"/>
  <c r="CM40" i="4"/>
  <c r="CM41" i="4" s="1"/>
  <c r="CL40" i="4"/>
  <c r="CL41" i="4" s="1"/>
  <c r="CK40" i="4"/>
  <c r="CK41" i="4" s="1"/>
  <c r="CJ40" i="4"/>
  <c r="CJ41" i="4" s="1"/>
  <c r="CI40" i="4"/>
  <c r="CI41" i="4" s="1"/>
  <c r="CH40" i="4"/>
  <c r="CH41" i="4" s="1"/>
  <c r="CG40" i="4"/>
  <c r="CG41" i="4" s="1"/>
  <c r="CF40" i="4"/>
  <c r="CF41" i="4" s="1"/>
  <c r="CE40" i="4"/>
  <c r="CE41" i="4" s="1"/>
  <c r="CD40" i="4"/>
  <c r="CD41" i="4" s="1"/>
  <c r="CC40" i="4"/>
  <c r="CC41" i="4" s="1"/>
  <c r="CB40" i="4"/>
  <c r="CB41" i="4" s="1"/>
  <c r="BY40" i="4"/>
  <c r="BY41" i="4" s="1"/>
  <c r="BX40" i="4"/>
  <c r="BX41" i="4" s="1"/>
  <c r="BW40" i="4"/>
  <c r="BW41" i="4" s="1"/>
  <c r="BV40" i="4"/>
  <c r="BV41" i="4" s="1"/>
  <c r="BU40" i="4"/>
  <c r="BU41" i="4" s="1"/>
  <c r="BT40" i="4"/>
  <c r="BT41" i="4" s="1"/>
  <c r="BS40" i="4"/>
  <c r="BS41" i="4" s="1"/>
  <c r="BR40" i="4"/>
  <c r="BR41" i="4" s="1"/>
  <c r="BQ40" i="4"/>
  <c r="BQ41" i="4" s="1"/>
  <c r="BP40" i="4"/>
  <c r="BP41" i="4" s="1"/>
  <c r="BO40" i="4"/>
  <c r="BO41" i="4" s="1"/>
  <c r="BN40" i="4"/>
  <c r="BN41" i="4" s="1"/>
  <c r="BM40" i="4"/>
  <c r="BM41" i="4" s="1"/>
  <c r="BL40" i="4"/>
  <c r="BL41" i="4" s="1"/>
  <c r="BK40" i="4"/>
  <c r="BK41" i="4" s="1"/>
  <c r="BJ40" i="4"/>
  <c r="BJ41" i="4" s="1"/>
  <c r="BI40" i="4"/>
  <c r="BI41" i="4" s="1"/>
  <c r="BH40" i="4"/>
  <c r="BH41" i="4" s="1"/>
  <c r="BG40" i="4"/>
  <c r="BG41" i="4" s="1"/>
  <c r="BF40" i="4"/>
  <c r="BF41" i="4" s="1"/>
  <c r="BE40" i="4"/>
  <c r="BE41" i="4" s="1"/>
  <c r="BD40" i="4"/>
  <c r="BD41" i="4" s="1"/>
  <c r="BC40" i="4"/>
  <c r="BC41" i="4" s="1"/>
  <c r="BB40" i="4"/>
  <c r="BB41" i="4" s="1"/>
  <c r="BA40" i="4"/>
  <c r="BA41" i="4" s="1"/>
  <c r="AZ40" i="4"/>
  <c r="AZ41" i="4" s="1"/>
  <c r="AY40" i="4"/>
  <c r="AY41" i="4" s="1"/>
  <c r="AX40" i="4"/>
  <c r="AX41" i="4" s="1"/>
  <c r="AW40" i="4"/>
  <c r="AW41" i="4" s="1"/>
  <c r="AV40" i="4"/>
  <c r="AV41" i="4" s="1"/>
  <c r="AU40" i="4"/>
  <c r="AU41" i="4" s="1"/>
  <c r="AT40" i="4"/>
  <c r="AT41" i="4" s="1"/>
  <c r="AS40" i="4"/>
  <c r="AS41" i="4" s="1"/>
  <c r="AR40" i="4"/>
  <c r="AR41" i="4" s="1"/>
  <c r="AQ40" i="4"/>
  <c r="AQ41" i="4" s="1"/>
  <c r="AP40" i="4"/>
  <c r="AP41" i="4" s="1"/>
  <c r="AO40" i="4"/>
  <c r="AO41" i="4" s="1"/>
  <c r="AN40" i="4"/>
  <c r="AN41" i="4" s="1"/>
  <c r="AM40" i="4"/>
  <c r="AM41" i="4" s="1"/>
  <c r="AL40" i="4"/>
  <c r="AL41" i="4" s="1"/>
  <c r="AK40" i="4"/>
  <c r="AK41" i="4" s="1"/>
  <c r="AJ40" i="4"/>
  <c r="AJ41" i="4" s="1"/>
  <c r="AF40" i="4"/>
  <c r="AF41" i="4" s="1"/>
  <c r="AE40" i="4"/>
  <c r="AE41" i="4" s="1"/>
  <c r="AD40" i="4"/>
  <c r="AD41" i="4" s="1"/>
  <c r="AC40" i="4"/>
  <c r="AC41" i="4" s="1"/>
  <c r="AB40" i="4"/>
  <c r="AB41" i="4" s="1"/>
  <c r="AA40" i="4"/>
  <c r="AA41" i="4" s="1"/>
  <c r="Z40" i="4"/>
  <c r="Z41" i="4" s="1"/>
  <c r="Y40" i="4"/>
  <c r="Y41" i="4" s="1"/>
  <c r="X40" i="4"/>
  <c r="X41" i="4" s="1"/>
  <c r="W40" i="4"/>
  <c r="W41" i="4" s="1"/>
  <c r="V40" i="4"/>
  <c r="V41" i="4" s="1"/>
  <c r="U40" i="4"/>
  <c r="U41" i="4" s="1"/>
  <c r="T40" i="4"/>
  <c r="T41" i="4" s="1"/>
  <c r="S40" i="4"/>
  <c r="S41" i="4" s="1"/>
  <c r="R40" i="4"/>
  <c r="R41" i="4" s="1"/>
  <c r="Q40" i="4"/>
  <c r="Q41" i="4" s="1"/>
  <c r="P40" i="4"/>
  <c r="P41" i="4" s="1"/>
  <c r="O40" i="4"/>
  <c r="O41" i="4" s="1"/>
  <c r="N40" i="4"/>
  <c r="N41" i="4" s="1"/>
  <c r="M40" i="4"/>
  <c r="M41" i="4" s="1"/>
  <c r="L40" i="4"/>
  <c r="L41" i="4" s="1"/>
  <c r="K40" i="4"/>
  <c r="K41" i="4" s="1"/>
  <c r="J40" i="4"/>
  <c r="J41" i="4" s="1"/>
  <c r="I40" i="4"/>
  <c r="I41" i="4" s="1"/>
  <c r="H40" i="4"/>
  <c r="H41" i="4" s="1"/>
  <c r="G40" i="4"/>
  <c r="G41" i="4" s="1"/>
  <c r="F40" i="4"/>
  <c r="F41" i="4" s="1"/>
  <c r="E40" i="4"/>
  <c r="E41" i="4" s="1"/>
  <c r="D40" i="4"/>
  <c r="D41" i="4" s="1"/>
  <c r="C40" i="4"/>
  <c r="C41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E63" i="5" s="1"/>
  <c r="D63" i="5" s="1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E54" i="5" s="1"/>
  <c r="D54" i="5" s="1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D49" i="5" s="1"/>
  <c r="AR40" i="5"/>
  <c r="E50" i="5" s="1"/>
  <c r="D50" i="5" s="1"/>
  <c r="U40" i="5"/>
  <c r="E43" i="5" s="1"/>
  <c r="D43" i="5" s="1"/>
  <c r="V40" i="5"/>
  <c r="E44" i="5" s="1"/>
  <c r="D44" i="5" s="1"/>
  <c r="W40" i="5"/>
  <c r="E64" i="4"/>
  <c r="D64" i="4" s="1"/>
  <c r="E63" i="4"/>
  <c r="D63" i="4" s="1"/>
  <c r="E62" i="4"/>
  <c r="D62" i="4" s="1"/>
  <c r="M58" i="4"/>
  <c r="L58" i="4" s="1"/>
  <c r="M59" i="4"/>
  <c r="L59" i="4" s="1"/>
  <c r="M60" i="4"/>
  <c r="L60" i="4" s="1"/>
  <c r="K58" i="4"/>
  <c r="J58" i="4" s="1"/>
  <c r="K59" i="4"/>
  <c r="J59" i="4" s="1"/>
  <c r="K60" i="4"/>
  <c r="I58" i="4"/>
  <c r="H58" i="4" s="1"/>
  <c r="I59" i="4"/>
  <c r="H59" i="4" s="1"/>
  <c r="I60" i="4"/>
  <c r="G58" i="4"/>
  <c r="F58" i="4" s="1"/>
  <c r="G59" i="4"/>
  <c r="F59" i="4" s="1"/>
  <c r="G60" i="4"/>
  <c r="F60" i="4" s="1"/>
  <c r="E58" i="4"/>
  <c r="D58" i="4" s="1"/>
  <c r="E59" i="4"/>
  <c r="D59" i="4" s="1"/>
  <c r="E60" i="4"/>
  <c r="D60" i="4" s="1"/>
  <c r="E55" i="4"/>
  <c r="D55" i="4" s="1"/>
  <c r="E53" i="4"/>
  <c r="D53" i="4" s="1"/>
  <c r="E54" i="4"/>
  <c r="D54" i="4" s="1"/>
  <c r="I49" i="4"/>
  <c r="H49" i="4" s="1"/>
  <c r="I50" i="4"/>
  <c r="H50" i="4" s="1"/>
  <c r="I51" i="4"/>
  <c r="G49" i="4"/>
  <c r="F49" i="4" s="1"/>
  <c r="G50" i="4"/>
  <c r="F50" i="4" s="1"/>
  <c r="G51" i="4"/>
  <c r="F51" i="4" s="1"/>
  <c r="E49" i="4"/>
  <c r="D49" i="4" s="1"/>
  <c r="E50" i="4"/>
  <c r="D50" i="4" s="1"/>
  <c r="E51" i="4"/>
  <c r="D51" i="4" s="1"/>
  <c r="E44" i="4"/>
  <c r="D44" i="4" s="1"/>
  <c r="E45" i="4"/>
  <c r="D45" i="4" s="1"/>
  <c r="E46" i="4"/>
  <c r="D46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E45" i="3" s="1"/>
  <c r="D45" i="3" s="1"/>
  <c r="AG40" i="3"/>
  <c r="C40" i="3"/>
  <c r="E43" i="3" s="1"/>
  <c r="D43" i="3" s="1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W41" i="1"/>
  <c r="E46" i="1" s="1"/>
  <c r="D46" i="1" s="1"/>
  <c r="E53" i="1"/>
  <c r="D53" i="1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E53" i="5" l="1"/>
  <c r="D53" i="5" s="1"/>
  <c r="G50" i="3"/>
  <c r="G49" i="3"/>
  <c r="F49" i="3" s="1"/>
  <c r="E45" i="1"/>
  <c r="D45" i="1" s="1"/>
  <c r="K51" i="5"/>
  <c r="J48" i="5"/>
  <c r="J51" i="5" s="1"/>
  <c r="H48" i="3"/>
  <c r="H51" i="3" s="1"/>
  <c r="I51" i="3"/>
  <c r="G48" i="3"/>
  <c r="F48" i="3" s="1"/>
  <c r="E44" i="1"/>
  <c r="D44" i="1" s="1"/>
  <c r="L59" i="5"/>
  <c r="L60" i="5" s="1"/>
  <c r="M60" i="5"/>
  <c r="J59" i="5"/>
  <c r="J60" i="5" s="1"/>
  <c r="K60" i="5"/>
  <c r="I60" i="5"/>
  <c r="H60" i="5"/>
  <c r="F59" i="5"/>
  <c r="F60" i="5" s="1"/>
  <c r="G60" i="5"/>
  <c r="H48" i="5"/>
  <c r="H51" i="5" s="1"/>
  <c r="I51" i="5"/>
  <c r="F50" i="5"/>
  <c r="F51" i="5" s="1"/>
  <c r="G51" i="5"/>
  <c r="D51" i="5"/>
  <c r="D64" i="5"/>
  <c r="L61" i="4"/>
  <c r="M61" i="4"/>
  <c r="K61" i="4"/>
  <c r="J60" i="4"/>
  <c r="J61" i="4" s="1"/>
  <c r="H60" i="4"/>
  <c r="H61" i="4" s="1"/>
  <c r="I61" i="4"/>
  <c r="F61" i="4"/>
  <c r="G61" i="4"/>
  <c r="I52" i="4"/>
  <c r="H51" i="4"/>
  <c r="H52" i="4" s="1"/>
  <c r="G52" i="4"/>
  <c r="F52" i="4"/>
  <c r="E65" i="4"/>
  <c r="D47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6" i="4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1" i="4"/>
  <c r="E60" i="5"/>
  <c r="E46" i="3"/>
  <c r="D60" i="3"/>
  <c r="E55" i="3"/>
  <c r="D52" i="3"/>
  <c r="D55" i="3" s="1"/>
  <c r="D52" i="5"/>
  <c r="E51" i="2"/>
  <c r="D65" i="4"/>
  <c r="E60" i="2"/>
  <c r="E61" i="4"/>
  <c r="E56" i="1"/>
  <c r="D61" i="1"/>
  <c r="E64" i="2"/>
  <c r="E56" i="4"/>
  <c r="E65" i="1"/>
  <c r="E52" i="1"/>
  <c r="E47" i="4"/>
  <c r="E61" i="1"/>
  <c r="D64" i="2"/>
  <c r="E46" i="5"/>
  <c r="D46" i="5"/>
  <c r="D52" i="1"/>
  <c r="E55" i="5" l="1"/>
  <c r="D55" i="5"/>
  <c r="D47" i="1"/>
  <c r="G51" i="3"/>
  <c r="E47" i="1"/>
</calcChain>
</file>

<file path=xl/sharedStrings.xml><?xml version="1.0" encoding="utf-8"?>
<sst xmlns="http://schemas.openxmlformats.org/spreadsheetml/2006/main" count="2288" uniqueCount="1438">
  <si>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</si>
  <si>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</si>
  <si>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</si>
  <si>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</si>
  <si>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</si>
  <si>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</si>
  <si>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</si>
  <si>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</si>
  <si>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</si>
  <si>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</si>
  <si>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</si>
  <si>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</si>
  <si>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</si>
  <si>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</si>
  <si>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</si>
  <si>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</si>
  <si>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</si>
  <si>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</si>
  <si>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</si>
  <si>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</si>
  <si>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</si>
  <si>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</si>
  <si>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</si>
  <si>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</si>
  <si>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</si>
  <si>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</si>
  <si>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</si>
  <si>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</si>
  <si>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</si>
  <si>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</si>
  <si>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</si>
  <si>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</si>
  <si>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</si>
  <si>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</si>
  <si>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</si>
  <si>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</si>
  <si>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</si>
  <si>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</si>
  <si>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</si>
  <si>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</si>
  <si>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</si>
  <si>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</si>
  <si>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</si>
  <si>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</si>
  <si>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</si>
  <si>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</si>
  <si>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</si>
  <si>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</si>
  <si>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</si>
  <si>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</si>
  <si>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</si>
  <si>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</si>
  <si>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</si>
  <si>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</si>
  <si>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</si>
  <si>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</si>
  <si>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</si>
  <si>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</si>
  <si>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</si>
  <si>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</si>
  <si>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</si>
  <si>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</si>
  <si>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</si>
  <si>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</si>
  <si>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</si>
  <si>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</si>
  <si>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</si>
  <si>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</si>
  <si>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</si>
  <si>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</si>
  <si>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</si>
  <si>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</si>
  <si>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</si>
  <si>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</si>
  <si>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</si>
  <si>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</si>
  <si>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</si>
  <si>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</si>
  <si>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</si>
  <si>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</si>
  <si>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</si>
  <si>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</si>
  <si>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</si>
  <si>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</si>
  <si>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</si>
  <si>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</si>
  <si>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</si>
  <si>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</si>
  <si>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</si>
  <si>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</si>
  <si>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</si>
  <si>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</si>
  <si>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</si>
  <si>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</si>
  <si>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</si>
  <si>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</si>
  <si>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</si>
  <si>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</si>
  <si>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</si>
  <si>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</si>
  <si>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</si>
  <si>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</si>
  <si>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</si>
  <si>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</si>
  <si>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</si>
  <si>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</si>
  <si>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</si>
  <si>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</si>
  <si>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</si>
  <si>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</si>
  <si>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</si>
  <si>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</si>
  <si>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</si>
  <si>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</si>
  <si>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</si>
  <si>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</si>
  <si>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</si>
  <si>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</si>
  <si>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</si>
  <si>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</si>
  <si>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</si>
  <si>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</si>
  <si>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</si>
  <si>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</si>
  <si>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</si>
  <si>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</si>
  <si>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</si>
  <si>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</si>
  <si>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</si>
  <si>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</si>
  <si>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</si>
  <si>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</si>
  <si>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</si>
  <si>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</si>
  <si>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</si>
  <si>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</si>
  <si>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</si>
  <si>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</si>
  <si>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</si>
  <si>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</si>
  <si>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</si>
  <si>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</si>
  <si>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</si>
  <si>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</si>
  <si>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</si>
  <si>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</si>
  <si>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</si>
  <si>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</si>
  <si>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</si>
  <si>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</si>
  <si>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</si>
  <si>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</si>
  <si>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</si>
  <si>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</si>
  <si>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</si>
  <si>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</si>
  <si>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</si>
  <si>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</si>
  <si>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</si>
  <si>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</si>
  <si>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</si>
  <si>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</si>
  <si>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</si>
  <si>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</si>
  <si>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</si>
  <si>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</si>
  <si>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</si>
  <si>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</si>
  <si>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</si>
  <si>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</si>
  <si>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</si>
  <si>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</si>
  <si>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</si>
  <si>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</si>
  <si>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</si>
  <si>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</si>
  <si>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</si>
  <si>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</si>
  <si>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</si>
  <si>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</si>
  <si>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</si>
  <si>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</si>
  <si>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</si>
  <si>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</si>
  <si>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</si>
  <si>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</si>
  <si>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</si>
  <si>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</si>
  <si>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</si>
  <si>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</si>
  <si>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</si>
  <si>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</si>
  <si>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</si>
  <si>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</si>
  <si>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</si>
  <si>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</si>
  <si>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</si>
  <si>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</si>
  <si>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</si>
  <si>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</si>
  <si>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</si>
  <si>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</si>
  <si>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</si>
  <si>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</si>
  <si>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</si>
  <si>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</si>
  <si>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</si>
  <si>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</si>
  <si>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</si>
  <si>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</si>
  <si>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</si>
  <si>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</si>
  <si>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</si>
  <si>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</si>
  <si>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</si>
  <si>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</si>
  <si>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</si>
  <si>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</si>
  <si>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</si>
  <si>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</si>
  <si>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</si>
  <si>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</si>
  <si>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</si>
  <si>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</si>
  <si>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</si>
  <si>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</si>
  <si>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</si>
  <si>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</si>
  <si>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</si>
  <si>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</si>
  <si>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</si>
  <si>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</si>
  <si>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</si>
  <si>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</si>
  <si>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</si>
  <si>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</si>
  <si>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</si>
  <si>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</si>
  <si>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</si>
  <si>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</si>
  <si>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</si>
  <si>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</si>
  <si>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</si>
  <si>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</si>
  <si>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</si>
  <si>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</si>
  <si>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</si>
  <si>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</si>
  <si>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</si>
  <si>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</si>
  <si>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</si>
  <si>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</si>
  <si>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</si>
  <si>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</si>
  <si>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</si>
  <si>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</si>
  <si>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</si>
  <si>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</si>
  <si>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</si>
  <si>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</si>
  <si>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</si>
  <si>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</si>
  <si>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</si>
  <si>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</si>
  <si>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</si>
  <si>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</si>
  <si>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</si>
  <si>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</si>
  <si>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</si>
  <si>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</si>
  <si>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</si>
  <si>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</si>
  <si>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</si>
  <si>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</si>
  <si>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</si>
  <si>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</si>
  <si>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</si>
  <si>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</si>
  <si>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</si>
  <si>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</si>
  <si>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</si>
  <si>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</si>
  <si>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</si>
  <si>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</si>
  <si>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</si>
  <si>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</si>
  <si>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</si>
  <si>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</si>
  <si>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</si>
  <si>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</si>
  <si>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</si>
  <si>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</si>
  <si>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</si>
  <si>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</si>
  <si>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</si>
  <si>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</si>
  <si>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</si>
  <si>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</si>
  <si>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</si>
  <si>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</si>
  <si>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</si>
  <si>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</si>
  <si>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</si>
  <si>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</si>
  <si>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</si>
  <si>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</si>
  <si>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</si>
  <si>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</si>
  <si>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</si>
  <si>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</si>
  <si>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</si>
  <si>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</si>
  <si>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</si>
  <si>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</si>
  <si>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</si>
  <si>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</si>
  <si>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</si>
  <si>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</si>
  <si>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</si>
  <si>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</si>
  <si>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</si>
  <si>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</si>
  <si>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</si>
  <si>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</si>
  <si>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</si>
  <si>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</si>
  <si>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</si>
  <si>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</si>
  <si>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</si>
  <si>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</si>
  <si>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</si>
  <si>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</si>
  <si>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</si>
  <si>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</si>
  <si>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</si>
  <si>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</si>
  <si>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</si>
  <si>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</si>
  <si>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</si>
  <si>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</si>
  <si>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</si>
  <si>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</si>
  <si>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</si>
  <si>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</si>
  <si>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</si>
  <si>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</si>
  <si>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</si>
  <si>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</si>
  <si>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</si>
  <si>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</si>
  <si>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</si>
  <si>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</si>
  <si>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</si>
  <si>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</si>
  <si>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</si>
  <si>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</si>
  <si>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</si>
  <si>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</si>
  <si>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</si>
  <si>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</si>
  <si>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</si>
  <si>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</si>
  <si>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</si>
  <si>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</si>
  <si>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</si>
  <si>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</si>
  <si>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</si>
  <si>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</si>
  <si>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</si>
  <si>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</si>
  <si>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</si>
  <si>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</si>
  <si>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</si>
  <si>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</si>
  <si>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</si>
  <si>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</si>
  <si>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</si>
  <si>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</si>
  <si>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</si>
  <si>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</si>
  <si>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</si>
  <si>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</si>
  <si>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</si>
  <si>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</si>
  <si>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</si>
  <si>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</si>
  <si>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</si>
  <si>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</si>
  <si>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</si>
  <si>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</si>
  <si>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</si>
  <si>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</si>
  <si>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</si>
  <si>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</si>
  <si>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</si>
  <si>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</si>
  <si>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</si>
  <si>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</si>
  <si>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</si>
  <si>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</si>
  <si>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</si>
  <si>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</si>
  <si>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</si>
  <si>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</si>
  <si>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</si>
  <si>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</si>
  <si>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</si>
  <si>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</si>
  <si>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</si>
  <si>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</si>
  <si>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</si>
  <si>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</si>
  <si>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</si>
  <si>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</si>
  <si>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</si>
  <si>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</si>
  <si>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</si>
  <si>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</si>
  <si>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</si>
  <si>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</si>
  <si>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</si>
  <si>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</si>
  <si>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</si>
  <si>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</si>
  <si>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</si>
  <si>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</si>
  <si>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</si>
  <si>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</si>
  <si>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</si>
  <si>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</si>
  <si>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</si>
  <si>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</si>
  <si>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</si>
  <si>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</si>
  <si>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</si>
  <si>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</si>
  <si>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</si>
  <si>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</si>
  <si>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</si>
  <si>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</si>
  <si>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</si>
  <si>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</si>
  <si>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</si>
  <si>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</si>
  <si>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</si>
  <si>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</si>
  <si>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</si>
  <si>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</si>
  <si>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</si>
  <si>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</si>
  <si>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</si>
  <si>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</si>
  <si>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</si>
  <si>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</si>
  <si>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</si>
  <si>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</si>
  <si>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</si>
  <si>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</si>
  <si>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</si>
  <si>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</si>
  <si>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</si>
  <si>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</si>
  <si>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</si>
  <si>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</si>
  <si>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</si>
  <si>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</si>
  <si>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</si>
  <si>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</si>
  <si>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</si>
  <si>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</si>
  <si>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</si>
  <si>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</si>
  <si>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</si>
  <si>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</si>
  <si>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</si>
  <si>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</si>
  <si>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</si>
  <si>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</si>
  <si>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</si>
  <si>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</si>
  <si>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</si>
  <si>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</si>
  <si>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</si>
  <si>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</si>
  <si>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</si>
  <si>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</si>
  <si>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</si>
  <si>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</si>
  <si>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</si>
  <si>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</si>
  <si>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</si>
  <si>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</si>
  <si>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</si>
  <si>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</si>
  <si>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</si>
  <si>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</si>
  <si>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</si>
  <si>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</si>
  <si>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</si>
  <si>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</si>
  <si>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</si>
  <si>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</si>
  <si>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</si>
  <si>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</si>
  <si>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</si>
  <si>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</si>
  <si>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</si>
  <si>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</si>
  <si>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</si>
  <si>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</si>
  <si>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</si>
  <si>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</si>
  <si>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</si>
  <si>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</si>
  <si>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</si>
  <si>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</si>
  <si>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</si>
  <si>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</si>
  <si>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</si>
  <si>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</si>
  <si>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</si>
  <si>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</si>
  <si>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</si>
  <si>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</si>
  <si>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</si>
  <si>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</si>
  <si>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</si>
  <si>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</si>
  <si>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</si>
  <si>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</si>
  <si>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</si>
  <si>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</si>
  <si>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</si>
  <si>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</si>
  <si>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</si>
  <si>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</si>
  <si>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</si>
  <si>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</si>
  <si>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</si>
  <si>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</si>
  <si>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</si>
  <si>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</si>
  <si>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</si>
  <si>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</si>
  <si>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</si>
  <si>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</si>
  <si>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</si>
  <si>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</si>
  <si>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</si>
  <si>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</si>
  <si>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</si>
  <si>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</si>
  <si>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</si>
  <si>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</si>
  <si>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</si>
  <si>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</si>
  <si>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</si>
  <si>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</si>
  <si>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</si>
  <si>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</si>
  <si>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</si>
  <si>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</si>
  <si>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</si>
  <si>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</si>
  <si>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</si>
  <si>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</si>
  <si>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</si>
  <si>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</si>
  <si>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</si>
  <si>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</si>
  <si>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</si>
  <si>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</si>
  <si>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</si>
  <si>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</si>
  <si>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</si>
  <si>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</si>
  <si>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</si>
  <si>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</si>
  <si>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</si>
  <si>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</si>
  <si>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</si>
  <si>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</si>
  <si>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</si>
  <si>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</si>
  <si>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</si>
  <si>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</si>
  <si>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</si>
  <si>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</si>
  <si>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</si>
  <si>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</si>
  <si>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</si>
  <si>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</si>
  <si>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</si>
  <si>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</si>
  <si>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</si>
  <si>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</si>
  <si>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</si>
  <si>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</si>
  <si>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</si>
  <si>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</si>
  <si>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</si>
  <si>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</si>
  <si>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</si>
  <si>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</si>
  <si>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</si>
  <si>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</si>
  <si>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</si>
  <si>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</si>
  <si>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</si>
  <si>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</si>
  <si>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</si>
  <si>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</si>
  <si>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</si>
  <si>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</si>
  <si>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</si>
  <si>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</si>
  <si>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</si>
  <si>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</si>
  <si>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</si>
  <si>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</si>
  <si>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</si>
  <si>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</si>
  <si>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</si>
  <si>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</si>
  <si>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</si>
  <si>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</si>
  <si>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</si>
  <si>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</si>
  <si>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</si>
  <si>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</si>
  <si>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</si>
  <si>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</si>
  <si>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</si>
  <si>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</si>
  <si>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</si>
  <si>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</si>
  <si>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</si>
  <si>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</si>
  <si>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</si>
  <si>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</si>
  <si>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</si>
  <si>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</si>
  <si>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</si>
  <si>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</si>
  <si>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</si>
  <si>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</si>
  <si>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</si>
  <si>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</si>
  <si>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</si>
  <si>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</si>
  <si>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</si>
  <si>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</si>
  <si>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</si>
  <si>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</si>
  <si>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</si>
  <si>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</si>
  <si>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</si>
  <si>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</si>
  <si>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</si>
  <si>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</si>
  <si>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</si>
  <si>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</si>
  <si>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</si>
  <si>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</si>
  <si>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</si>
  <si>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</si>
  <si>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</si>
  <si>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</si>
  <si>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</si>
  <si>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</si>
  <si>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</si>
  <si>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</si>
  <si>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</si>
  <si>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</si>
  <si>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</si>
  <si>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</si>
  <si>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</si>
  <si>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</si>
  <si>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</si>
  <si>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</si>
  <si>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</si>
  <si>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</si>
  <si>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</si>
  <si>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</si>
  <si>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</si>
  <si>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</si>
  <si>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</si>
  <si>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</si>
  <si>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</si>
  <si>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</si>
  <si>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</si>
  <si>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</si>
  <si>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</si>
  <si>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</si>
  <si>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</si>
  <si>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</si>
  <si>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</si>
  <si>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</si>
  <si>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</si>
  <si>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</si>
  <si>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</si>
  <si>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</si>
  <si>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</si>
  <si>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</si>
  <si>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</si>
  <si>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</si>
  <si>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</si>
  <si>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</si>
  <si>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</si>
  <si>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</si>
  <si>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</si>
  <si>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</si>
  <si>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</si>
  <si>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</si>
  <si>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</si>
  <si>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</si>
  <si>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</si>
  <si>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</si>
  <si>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</si>
  <si>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</si>
  <si>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</si>
  <si>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</si>
  <si>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</si>
  <si>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</si>
  <si>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</si>
  <si>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</si>
  <si>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</si>
  <si>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</si>
  <si>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</si>
  <si>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</si>
  <si>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</si>
  <si>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</si>
  <si>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</si>
  <si>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</si>
  <si>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</si>
  <si>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</si>
  <si>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</si>
  <si>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</si>
  <si>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</si>
  <si>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</si>
  <si>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</si>
  <si>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</si>
  <si>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</si>
  <si>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</si>
  <si>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</si>
  <si>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</si>
  <si>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</si>
  <si>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</si>
  <si>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</si>
  <si>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</si>
  <si>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</si>
  <si>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</si>
  <si>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</si>
  <si>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</si>
  <si>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</si>
  <si>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</si>
  <si>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</si>
  <si>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</si>
  <si>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</si>
  <si>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</si>
  <si>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</si>
  <si>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</si>
  <si>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</si>
  <si>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</si>
  <si>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</si>
  <si>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</si>
  <si>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</si>
  <si>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</si>
  <si>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</si>
  <si>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</si>
  <si>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</si>
  <si>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</si>
  <si>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</si>
  <si>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</si>
  <si>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</si>
  <si>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</si>
  <si>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</si>
  <si>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</si>
  <si>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</si>
  <si>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</si>
  <si>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</si>
  <si>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</si>
  <si>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</si>
  <si>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</si>
  <si>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</si>
  <si>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</si>
  <si>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</si>
  <si>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</si>
  <si>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</si>
  <si>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</si>
  <si>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</si>
  <si>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</si>
  <si>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</si>
  <si>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</si>
  <si>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</si>
  <si>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</si>
  <si>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</si>
  <si>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</si>
  <si>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</si>
  <si>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</si>
  <si>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</si>
  <si>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</si>
  <si>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</si>
  <si>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</si>
  <si>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</si>
  <si>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</si>
  <si>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</si>
  <si>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</si>
  <si>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</si>
  <si>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</si>
  <si>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</si>
  <si>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</si>
  <si>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</si>
  <si>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</si>
  <si>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</si>
  <si>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</si>
  <si>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</si>
  <si>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</si>
  <si>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</si>
  <si>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</si>
  <si>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</si>
  <si>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</si>
  <si>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</si>
  <si>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</si>
  <si>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</si>
  <si>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</si>
  <si>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</si>
  <si>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</si>
  <si>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</si>
  <si>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</si>
  <si>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</si>
  <si>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</si>
  <si>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</si>
  <si>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</si>
  <si>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</si>
  <si>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</si>
  <si>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</si>
  <si>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</si>
  <si>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</si>
  <si>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</si>
  <si>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</si>
  <si>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</si>
  <si>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</si>
  <si>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</si>
  <si>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</si>
  <si>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</si>
  <si>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</si>
  <si>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</si>
  <si>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</si>
  <si>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</si>
  <si>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</si>
  <si>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</si>
  <si>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</si>
  <si>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</si>
  <si>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</si>
  <si>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</si>
  <si>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</si>
  <si>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</si>
  <si>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</si>
  <si>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</si>
  <si>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</si>
  <si>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</si>
  <si>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</si>
  <si>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</si>
  <si>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</si>
  <si>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</si>
  <si>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</si>
  <si>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</si>
  <si>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</si>
  <si>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</si>
  <si>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</si>
  <si>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</si>
  <si>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</si>
  <si>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</si>
  <si>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</si>
  <si>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</si>
  <si>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</si>
  <si>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</si>
  <si>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</si>
  <si>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</si>
  <si>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</si>
  <si>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</si>
  <si>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</si>
  <si>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</si>
  <si>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</si>
  <si>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</si>
  <si>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</si>
  <si>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</si>
  <si>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</si>
  <si>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</si>
  <si>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</si>
  <si>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</si>
  <si>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</si>
  <si>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</si>
  <si>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</si>
  <si>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</si>
  <si>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</si>
  <si>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</si>
  <si>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</si>
  <si>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</si>
  <si>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</si>
  <si>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</si>
  <si>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</si>
  <si>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</si>
  <si>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</si>
  <si>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</si>
  <si>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</si>
  <si>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</si>
  <si>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</si>
  <si>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</si>
  <si>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</si>
  <si>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</si>
  <si>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</si>
  <si>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</si>
  <si>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</si>
  <si>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</si>
  <si>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</si>
  <si>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</si>
  <si>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</si>
  <si>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</si>
  <si>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</si>
  <si>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</si>
  <si>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</si>
  <si>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</si>
  <si>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</si>
  <si>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</si>
  <si>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</si>
  <si>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</si>
  <si>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</si>
  <si>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</si>
  <si>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</si>
  <si>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</si>
  <si>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</si>
  <si>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</si>
  <si>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</si>
  <si>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</si>
  <si>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</si>
  <si>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</si>
  <si>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</si>
  <si>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</si>
  <si>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</si>
  <si>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</si>
  <si>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</si>
  <si>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</si>
  <si>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</si>
  <si>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</si>
  <si>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</si>
  <si>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</si>
  <si>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</si>
  <si>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</si>
  <si>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</si>
  <si>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</si>
  <si>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</si>
  <si>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</si>
  <si>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</si>
  <si>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</si>
  <si>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</si>
  <si>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</si>
  <si>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</si>
  <si>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</si>
  <si>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</si>
  <si>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</si>
  <si>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</si>
  <si>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</si>
  <si>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</si>
  <si>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</si>
  <si>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</si>
  <si>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</si>
  <si>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</si>
  <si>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</si>
  <si>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</si>
  <si>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</si>
  <si>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</si>
  <si>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</si>
  <si>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</si>
  <si>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</si>
  <si>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</si>
  <si>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</si>
  <si>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</si>
  <si>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</si>
  <si>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</si>
  <si>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</si>
  <si>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</si>
  <si>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</si>
  <si>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</si>
  <si>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</si>
  <si>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</si>
  <si>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</si>
  <si>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</si>
  <si>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</si>
  <si>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</si>
  <si>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</si>
  <si>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</si>
  <si>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</si>
  <si>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</si>
  <si>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</si>
  <si>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</si>
  <si>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</si>
  <si>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</si>
  <si>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</si>
  <si>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</si>
  <si>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</si>
  <si>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</si>
  <si>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</si>
  <si>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</si>
  <si>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</si>
  <si>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</si>
  <si>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</si>
  <si>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</si>
  <si>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</si>
  <si>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</si>
  <si>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</si>
  <si>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</si>
  <si>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</si>
  <si>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</si>
  <si>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</si>
  <si>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</si>
  <si>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</si>
  <si>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</si>
  <si>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</si>
  <si>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</si>
  <si>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</si>
  <si>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</si>
  <si>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</si>
  <si>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</si>
  <si>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</si>
  <si>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</si>
  <si>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</si>
  <si>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</si>
  <si>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</si>
  <si>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</si>
  <si>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</si>
  <si>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</si>
  <si>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</si>
  <si>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</si>
  <si>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</si>
  <si>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</si>
  <si>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</si>
  <si>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</si>
  <si>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</si>
  <si>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</si>
  <si>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</si>
  <si>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</si>
  <si>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</si>
  <si>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</si>
  <si>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</si>
  <si>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</si>
  <si>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</si>
  <si>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</si>
  <si>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</si>
  <si>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</si>
  <si>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</si>
  <si>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</si>
  <si>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</si>
  <si>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</si>
  <si>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</si>
  <si>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</si>
  <si>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</si>
  <si>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</si>
  <si>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</si>
  <si>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</si>
  <si>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</si>
  <si>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</si>
  <si>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</si>
  <si>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</si>
  <si>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</si>
  <si>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</si>
  <si>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</si>
  <si>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</si>
  <si>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</si>
  <si>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</si>
  <si>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</si>
  <si>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</si>
  <si>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</si>
  <si>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</si>
  <si>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</si>
  <si>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</si>
  <si>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</si>
  <si>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</si>
  <si>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</si>
  <si>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</si>
  <si>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</si>
  <si>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</si>
  <si>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</si>
  <si>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</si>
  <si>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</si>
  <si>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</si>
  <si>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</si>
  <si>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</si>
  <si>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</si>
  <si>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</si>
  <si>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</si>
  <si>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</si>
  <si>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</si>
  <si>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</si>
  <si>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</si>
  <si>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</si>
  <si>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</si>
  <si>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</si>
  <si>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</si>
  <si>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</si>
  <si>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</si>
  <si>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</si>
  <si>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</si>
  <si>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</si>
  <si>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</si>
  <si>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</si>
  <si>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</si>
  <si>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</si>
  <si>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</si>
  <si>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</si>
  <si>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</si>
  <si>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</si>
  <si>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</si>
  <si>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</si>
  <si>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</si>
  <si>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</si>
  <si>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</si>
  <si>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</si>
  <si>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</si>
  <si>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</si>
  <si>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</si>
  <si>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</si>
  <si>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</si>
  <si>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</si>
  <si>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</si>
  <si>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</si>
  <si>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</si>
  <si>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</si>
  <si>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</si>
  <si>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</si>
  <si>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</si>
  <si>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</si>
  <si>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</si>
  <si>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</si>
  <si>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</si>
  <si>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</si>
  <si>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</si>
  <si>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</si>
  <si>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</si>
  <si>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</si>
  <si>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</si>
  <si>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</si>
  <si>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</si>
  <si>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</si>
  <si>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</si>
  <si>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</si>
  <si>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</si>
  <si>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</si>
  <si>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</si>
  <si>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</si>
  <si>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</si>
  <si>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</si>
  <si>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</si>
  <si>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</si>
  <si>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</si>
  <si>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</si>
  <si>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</si>
  <si>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</si>
  <si>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</si>
  <si>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</si>
  <si>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</si>
  <si>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</si>
  <si>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</si>
  <si>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</si>
  <si>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</si>
  <si>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</si>
  <si>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</si>
  <si>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</si>
  <si>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</si>
  <si>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</si>
  <si>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</si>
  <si>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</si>
  <si>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</si>
  <si>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</si>
  <si>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</si>
  <si>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</si>
  <si>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</si>
  <si>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</si>
  <si>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</si>
  <si>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</si>
  <si>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</si>
  <si>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</si>
  <si>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</si>
  <si>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</si>
  <si>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</si>
  <si>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</si>
  <si>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</si>
  <si>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</si>
  <si>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</si>
  <si>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</si>
  <si>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</si>
  <si>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</si>
  <si>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</si>
  <si>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</si>
  <si>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</si>
  <si>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</si>
  <si>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</si>
  <si>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</si>
  <si>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</si>
  <si>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</si>
  <si>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</si>
  <si>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</si>
  <si>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</si>
  <si>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</si>
  <si>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</si>
  <si>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</si>
  <si>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</si>
  <si>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</si>
  <si>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</si>
  <si>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</si>
  <si>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</si>
  <si>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</si>
  <si>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</si>
  <si>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</si>
  <si>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</si>
  <si>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</si>
  <si>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</si>
  <si>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</si>
  <si>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</si>
  <si>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</si>
  <si>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</si>
  <si>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</si>
  <si>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</si>
  <si>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</si>
  <si>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</si>
  <si>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</si>
  <si>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</si>
  <si>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</si>
  <si>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</si>
  <si>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</si>
  <si>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</si>
  <si>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</si>
  <si>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</si>
  <si>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</si>
  <si>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</si>
  <si>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</si>
  <si>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</si>
  <si>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</si>
  <si>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</si>
  <si>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</si>
  <si>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</si>
  <si>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</si>
  <si>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</si>
  <si>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</si>
  <si>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</si>
  <si>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</si>
  <si>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</si>
  <si>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</si>
  <si>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</si>
  <si>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</si>
  <si>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</si>
  <si>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</si>
  <si>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</si>
  <si>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</si>
  <si>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</si>
  <si>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</si>
  <si>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</si>
  <si>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</si>
  <si>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</si>
  <si>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</si>
  <si>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</si>
  <si>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</si>
  <si>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</si>
  <si>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</si>
  <si>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</si>
  <si>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</si>
  <si>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</si>
  <si>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</si>
  <si>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</si>
  <si>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</si>
  <si>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</si>
  <si>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</si>
  <si>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</si>
  <si>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</si>
  <si>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</si>
  <si>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</si>
  <si>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</si>
  <si>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</si>
  <si>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</si>
  <si>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</si>
  <si>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</si>
  <si>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</si>
  <si>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</si>
  <si>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</si>
  <si>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</si>
  <si>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</si>
  <si>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</si>
  <si>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</si>
  <si>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</si>
  <si>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</si>
  <si>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</si>
  <si>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</si>
  <si>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</si>
  <si>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</si>
  <si>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</si>
  <si>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</si>
  <si>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</si>
  <si>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</si>
  <si>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</si>
  <si>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</si>
  <si>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</si>
  <si>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</si>
  <si>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</si>
  <si>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</si>
  <si>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</si>
  <si>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</si>
  <si>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</si>
  <si>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</si>
  <si>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</si>
  <si>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</si>
  <si>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</si>
  <si>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</si>
  <si>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</si>
  <si>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</si>
  <si>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</si>
  <si>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</si>
  <si>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</si>
  <si>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</si>
  <si>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</si>
  <si>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</si>
  <si>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</si>
  <si>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</si>
  <si>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</si>
  <si>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</si>
  <si>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</si>
  <si>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</si>
  <si>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</si>
  <si>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</si>
  <si>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</si>
  <si>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</si>
  <si>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</si>
  <si>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</si>
  <si>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</si>
  <si>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</si>
  <si>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</si>
  <si>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</si>
  <si>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</si>
  <si>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</si>
  <si>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</si>
  <si>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</si>
  <si>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</si>
  <si>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</si>
  <si>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</si>
  <si>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</si>
  <si>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</si>
  <si>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</si>
  <si>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</si>
  <si>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</si>
  <si>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</si>
  <si>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</si>
  <si>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</si>
  <si>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</si>
  <si>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</si>
  <si>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</si>
  <si>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</si>
  <si>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</si>
  <si>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</si>
  <si>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</si>
  <si>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</si>
  <si>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</si>
  <si>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</si>
  <si>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</si>
  <si>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</si>
  <si>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</si>
  <si>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</si>
  <si>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</si>
  <si>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</si>
  <si>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</si>
  <si>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</si>
  <si>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</si>
  <si>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</si>
  <si>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</si>
  <si>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</si>
  <si>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</si>
  <si>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</si>
  <si>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</si>
  <si>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</si>
  <si>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</si>
  <si>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</si>
  <si>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</si>
  <si>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</si>
  <si>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</si>
  <si>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</si>
  <si>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</si>
  <si>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</si>
  <si>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</si>
  <si>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</si>
  <si>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</si>
  <si>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</si>
  <si>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</si>
  <si>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</si>
  <si>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</si>
  <si>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</si>
  <si>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</si>
  <si>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</si>
  <si>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</si>
  <si>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</si>
  <si>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</si>
  <si>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</si>
  <si>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</si>
  <si>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</si>
  <si>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</si>
  <si>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</si>
  <si>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</si>
  <si>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</si>
  <si>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</si>
  <si>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</si>
  <si>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</si>
  <si>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</si>
  <si>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</si>
  <si>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Агаева Милана</t>
  </si>
  <si>
    <t>Акасова Айсулу</t>
  </si>
  <si>
    <t>Алтай Бахтияр</t>
  </si>
  <si>
    <t>Әділғазы Томирис</t>
  </si>
  <si>
    <t>Бакыттыкожа Амина</t>
  </si>
  <si>
    <t>Бакыттыкожа Амир</t>
  </si>
  <si>
    <t>Басарова Малика</t>
  </si>
  <si>
    <t>Булгакова Кира</t>
  </si>
  <si>
    <t xml:space="preserve">Елдосұлы Дияр </t>
  </si>
  <si>
    <t>Калиев Эмир</t>
  </si>
  <si>
    <t>Конопленко Артем</t>
  </si>
  <si>
    <t>Қабылғазы Елхан</t>
  </si>
  <si>
    <t>Куксин Максим</t>
  </si>
  <si>
    <t>Лапутин Ростислав</t>
  </si>
  <si>
    <t>Лемзякова Анна</t>
  </si>
  <si>
    <t>Омаров Муслим</t>
  </si>
  <si>
    <t>Оскенбаева Дильназ</t>
  </si>
  <si>
    <t>Попова Мирослава</t>
  </si>
  <si>
    <t xml:space="preserve">Русланүлы Али </t>
  </si>
  <si>
    <t>Советқанова Даяна</t>
  </si>
  <si>
    <t>Салимбаева Адия</t>
  </si>
  <si>
    <t>Семёнова Ариана</t>
  </si>
  <si>
    <t>Сацевич Станислав</t>
  </si>
  <si>
    <t>Терентьева Виктория</t>
  </si>
  <si>
    <t>Трибунский Никита</t>
  </si>
  <si>
    <t>Филатова Татьяна</t>
  </si>
  <si>
    <t xml:space="preserve">                                  Учебный год: 2023-2024                             Группа: старшая №2 "Күншуақ "               Период: итоговый мониторинг   Сроки проведения: 15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</si>
</sst>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5" t="s">
        <v>788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1402</v>
      </c>
      <c r="DN2" s="13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1" t="s">
        <v>870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113" t="s">
        <v>326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14"/>
    </row>
    <row r="5" spans="1:119" ht="15.6" customHeight="1" x14ac:dyDescent="0.25">
      <c r="A5" s="90"/>
      <c r="B5" s="90"/>
      <c r="C5" s="95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2"/>
      <c r="X5" s="102" t="s">
        <v>322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39" t="s">
        <v>32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2" t="s">
        <v>43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36" t="s">
        <v>327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 x14ac:dyDescent="0.25">
      <c r="A6" s="90"/>
      <c r="B6" s="90"/>
      <c r="C6" s="117" t="s">
        <v>793</v>
      </c>
      <c r="D6" s="118"/>
      <c r="E6" s="118"/>
      <c r="F6" s="118"/>
      <c r="G6" s="118"/>
      <c r="H6" s="118"/>
      <c r="I6" s="118"/>
      <c r="J6" s="118"/>
      <c r="K6" s="118"/>
      <c r="L6" s="101" t="s">
        <v>810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0" t="s">
        <v>793</v>
      </c>
      <c r="Y6" s="100"/>
      <c r="Z6" s="100"/>
      <c r="AA6" s="100"/>
      <c r="AB6" s="100"/>
      <c r="AC6" s="100"/>
      <c r="AD6" s="100"/>
      <c r="AE6" s="100"/>
      <c r="AF6" s="100"/>
      <c r="AG6" s="101" t="s">
        <v>810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0" t="s">
        <v>793</v>
      </c>
      <c r="AT6" s="100"/>
      <c r="AU6" s="100"/>
      <c r="AV6" s="100"/>
      <c r="AW6" s="100"/>
      <c r="AX6" s="100"/>
      <c r="AY6" s="101" t="s">
        <v>810</v>
      </c>
      <c r="AZ6" s="101"/>
      <c r="BA6" s="101"/>
      <c r="BB6" s="101"/>
      <c r="BC6" s="101"/>
      <c r="BD6" s="101"/>
      <c r="BE6" s="101"/>
      <c r="BF6" s="101"/>
      <c r="BG6" s="101"/>
      <c r="BH6" s="100" t="s">
        <v>793</v>
      </c>
      <c r="BI6" s="100"/>
      <c r="BJ6" s="100"/>
      <c r="BK6" s="100"/>
      <c r="BL6" s="100"/>
      <c r="BM6" s="100"/>
      <c r="BN6" s="101" t="s">
        <v>810</v>
      </c>
      <c r="BO6" s="101"/>
      <c r="BP6" s="101"/>
      <c r="BQ6" s="101"/>
      <c r="BR6" s="101"/>
      <c r="BS6" s="101"/>
      <c r="BT6" s="101"/>
      <c r="BU6" s="101"/>
      <c r="BV6" s="101"/>
      <c r="BW6" s="100" t="s">
        <v>793</v>
      </c>
      <c r="BX6" s="100"/>
      <c r="BY6" s="100"/>
      <c r="BZ6" s="100"/>
      <c r="CA6" s="100"/>
      <c r="CB6" s="100"/>
      <c r="CC6" s="101" t="s">
        <v>810</v>
      </c>
      <c r="CD6" s="101"/>
      <c r="CE6" s="101"/>
      <c r="CF6" s="101"/>
      <c r="CG6" s="101"/>
      <c r="CH6" s="101"/>
      <c r="CI6" s="120" t="s">
        <v>793</v>
      </c>
      <c r="CJ6" s="121"/>
      <c r="CK6" s="121"/>
      <c r="CL6" s="121"/>
      <c r="CM6" s="121"/>
      <c r="CN6" s="121"/>
      <c r="CO6" s="121"/>
      <c r="CP6" s="121"/>
      <c r="CQ6" s="121"/>
      <c r="CR6" s="118" t="s">
        <v>810</v>
      </c>
      <c r="CS6" s="118"/>
      <c r="CT6" s="118"/>
      <c r="CU6" s="118"/>
      <c r="CV6" s="118"/>
      <c r="CW6" s="118"/>
      <c r="CX6" s="118"/>
      <c r="CY6" s="118"/>
      <c r="CZ6" s="119"/>
      <c r="DA6" s="120" t="s">
        <v>793</v>
      </c>
      <c r="DB6" s="121"/>
      <c r="DC6" s="121"/>
      <c r="DD6" s="121"/>
      <c r="DE6" s="121"/>
      <c r="DF6" s="132"/>
      <c r="DG6" s="133" t="s">
        <v>810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5" hidden="1" customHeight="1" x14ac:dyDescent="0.25">
      <c r="A7" s="90"/>
      <c r="B7" s="9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0"/>
      <c r="B8" s="9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0"/>
      <c r="B9" s="9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0"/>
      <c r="B10" s="9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0"/>
      <c r="B11" s="9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0"/>
      <c r="B12" s="90"/>
      <c r="C12" s="92" t="s">
        <v>13</v>
      </c>
      <c r="D12" s="93" t="s">
        <v>2</v>
      </c>
      <c r="E12" s="93" t="s">
        <v>3</v>
      </c>
      <c r="F12" s="93" t="s">
        <v>17</v>
      </c>
      <c r="G12" s="93" t="s">
        <v>4</v>
      </c>
      <c r="H12" s="93" t="s">
        <v>5</v>
      </c>
      <c r="I12" s="93" t="s">
        <v>14</v>
      </c>
      <c r="J12" s="93" t="s">
        <v>6</v>
      </c>
      <c r="K12" s="93" t="s">
        <v>7</v>
      </c>
      <c r="L12" s="93" t="s">
        <v>18</v>
      </c>
      <c r="M12" s="93" t="s">
        <v>6</v>
      </c>
      <c r="N12" s="93" t="s">
        <v>7</v>
      </c>
      <c r="O12" s="93" t="s">
        <v>15</v>
      </c>
      <c r="P12" s="93" t="s">
        <v>8</v>
      </c>
      <c r="Q12" s="93" t="s">
        <v>1</v>
      </c>
      <c r="R12" s="93" t="s">
        <v>16</v>
      </c>
      <c r="S12" s="93" t="s">
        <v>3</v>
      </c>
      <c r="T12" s="93" t="s">
        <v>9</v>
      </c>
      <c r="U12" s="93" t="s">
        <v>19</v>
      </c>
      <c r="V12" s="93" t="s">
        <v>3</v>
      </c>
      <c r="W12" s="93" t="s">
        <v>9</v>
      </c>
      <c r="X12" s="93" t="s">
        <v>20</v>
      </c>
      <c r="Y12" s="93"/>
      <c r="Z12" s="93"/>
      <c r="AA12" s="95" t="s">
        <v>21</v>
      </c>
      <c r="AB12" s="96"/>
      <c r="AC12" s="92"/>
      <c r="AD12" s="95" t="s">
        <v>22</v>
      </c>
      <c r="AE12" s="96"/>
      <c r="AF12" s="92"/>
      <c r="AG12" s="93" t="s">
        <v>23</v>
      </c>
      <c r="AH12" s="93"/>
      <c r="AI12" s="93"/>
      <c r="AJ12" s="93" t="s">
        <v>24</v>
      </c>
      <c r="AK12" s="93"/>
      <c r="AL12" s="93"/>
      <c r="AM12" s="93" t="s">
        <v>25</v>
      </c>
      <c r="AN12" s="93"/>
      <c r="AO12" s="93"/>
      <c r="AP12" s="94" t="s">
        <v>26</v>
      </c>
      <c r="AQ12" s="94"/>
      <c r="AR12" s="94"/>
      <c r="AS12" s="93" t="s">
        <v>27</v>
      </c>
      <c r="AT12" s="93"/>
      <c r="AU12" s="93"/>
      <c r="AV12" s="93" t="s">
        <v>28</v>
      </c>
      <c r="AW12" s="93"/>
      <c r="AX12" s="93"/>
      <c r="AY12" s="94" t="s">
        <v>29</v>
      </c>
      <c r="AZ12" s="94"/>
      <c r="BA12" s="94"/>
      <c r="BB12" s="93" t="s">
        <v>30</v>
      </c>
      <c r="BC12" s="93"/>
      <c r="BD12" s="93"/>
      <c r="BE12" s="93" t="s">
        <v>31</v>
      </c>
      <c r="BF12" s="93"/>
      <c r="BG12" s="93"/>
      <c r="BH12" s="97" t="s">
        <v>172</v>
      </c>
      <c r="BI12" s="98"/>
      <c r="BJ12" s="99"/>
      <c r="BK12" s="97" t="s">
        <v>173</v>
      </c>
      <c r="BL12" s="98"/>
      <c r="BM12" s="99"/>
      <c r="BN12" s="97" t="s">
        <v>174</v>
      </c>
      <c r="BO12" s="98"/>
      <c r="BP12" s="99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 x14ac:dyDescent="0.25">
      <c r="A13" s="90"/>
      <c r="B13" s="91"/>
      <c r="C13" s="89" t="s">
        <v>792</v>
      </c>
      <c r="D13" s="89"/>
      <c r="E13" s="89"/>
      <c r="F13" s="89" t="s">
        <v>1390</v>
      </c>
      <c r="G13" s="89"/>
      <c r="H13" s="89"/>
      <c r="I13" s="89" t="s">
        <v>187</v>
      </c>
      <c r="J13" s="89"/>
      <c r="K13" s="89"/>
      <c r="L13" s="87" t="s">
        <v>796</v>
      </c>
      <c r="M13" s="87"/>
      <c r="N13" s="87"/>
      <c r="O13" s="87" t="s">
        <v>797</v>
      </c>
      <c r="P13" s="87"/>
      <c r="Q13" s="87"/>
      <c r="R13" s="87" t="s">
        <v>800</v>
      </c>
      <c r="S13" s="87"/>
      <c r="T13" s="87"/>
      <c r="U13" s="87" t="s">
        <v>802</v>
      </c>
      <c r="V13" s="87"/>
      <c r="W13" s="87"/>
      <c r="X13" s="87" t="s">
        <v>803</v>
      </c>
      <c r="Y13" s="87"/>
      <c r="Z13" s="87"/>
      <c r="AA13" s="88" t="s">
        <v>805</v>
      </c>
      <c r="AB13" s="88"/>
      <c r="AC13" s="88"/>
      <c r="AD13" s="87" t="s">
        <v>806</v>
      </c>
      <c r="AE13" s="87"/>
      <c r="AF13" s="87"/>
      <c r="AG13" s="88" t="s">
        <v>811</v>
      </c>
      <c r="AH13" s="88"/>
      <c r="AI13" s="88"/>
      <c r="AJ13" s="87" t="s">
        <v>813</v>
      </c>
      <c r="AK13" s="87"/>
      <c r="AL13" s="87"/>
      <c r="AM13" s="87" t="s">
        <v>817</v>
      </c>
      <c r="AN13" s="87"/>
      <c r="AO13" s="87"/>
      <c r="AP13" s="87" t="s">
        <v>820</v>
      </c>
      <c r="AQ13" s="87"/>
      <c r="AR13" s="87"/>
      <c r="AS13" s="87" t="s">
        <v>823</v>
      </c>
      <c r="AT13" s="87"/>
      <c r="AU13" s="87"/>
      <c r="AV13" s="87" t="s">
        <v>824</v>
      </c>
      <c r="AW13" s="87"/>
      <c r="AX13" s="87"/>
      <c r="AY13" s="87" t="s">
        <v>826</v>
      </c>
      <c r="AZ13" s="87"/>
      <c r="BA13" s="87"/>
      <c r="BB13" s="87" t="s">
        <v>213</v>
      </c>
      <c r="BC13" s="87"/>
      <c r="BD13" s="87"/>
      <c r="BE13" s="87" t="s">
        <v>829</v>
      </c>
      <c r="BF13" s="87"/>
      <c r="BG13" s="87"/>
      <c r="BH13" s="87" t="s">
        <v>215</v>
      </c>
      <c r="BI13" s="87"/>
      <c r="BJ13" s="87"/>
      <c r="BK13" s="88" t="s">
        <v>831</v>
      </c>
      <c r="BL13" s="88"/>
      <c r="BM13" s="88"/>
      <c r="BN13" s="87" t="s">
        <v>834</v>
      </c>
      <c r="BO13" s="87"/>
      <c r="BP13" s="87"/>
      <c r="BQ13" s="89" t="s">
        <v>219</v>
      </c>
      <c r="BR13" s="89"/>
      <c r="BS13" s="89"/>
      <c r="BT13" s="87" t="s">
        <v>224</v>
      </c>
      <c r="BU13" s="87"/>
      <c r="BV13" s="87"/>
      <c r="BW13" s="87" t="s">
        <v>837</v>
      </c>
      <c r="BX13" s="87"/>
      <c r="BY13" s="87"/>
      <c r="BZ13" s="87" t="s">
        <v>839</v>
      </c>
      <c r="CA13" s="87"/>
      <c r="CB13" s="87"/>
      <c r="CC13" s="87" t="s">
        <v>840</v>
      </c>
      <c r="CD13" s="87"/>
      <c r="CE13" s="87"/>
      <c r="CF13" s="87" t="s">
        <v>844</v>
      </c>
      <c r="CG13" s="87"/>
      <c r="CH13" s="87"/>
      <c r="CI13" s="87" t="s">
        <v>848</v>
      </c>
      <c r="CJ13" s="87"/>
      <c r="CK13" s="87"/>
      <c r="CL13" s="87" t="s">
        <v>851</v>
      </c>
      <c r="CM13" s="87"/>
      <c r="CN13" s="87"/>
      <c r="CO13" s="87" t="s">
        <v>852</v>
      </c>
      <c r="CP13" s="87"/>
      <c r="CQ13" s="87"/>
      <c r="CR13" s="87" t="s">
        <v>853</v>
      </c>
      <c r="CS13" s="87"/>
      <c r="CT13" s="87"/>
      <c r="CU13" s="87" t="s">
        <v>854</v>
      </c>
      <c r="CV13" s="87"/>
      <c r="CW13" s="87"/>
      <c r="CX13" s="87" t="s">
        <v>855</v>
      </c>
      <c r="CY13" s="87"/>
      <c r="CZ13" s="87"/>
      <c r="DA13" s="87" t="s">
        <v>857</v>
      </c>
      <c r="DB13" s="87"/>
      <c r="DC13" s="87"/>
      <c r="DD13" s="87" t="s">
        <v>237</v>
      </c>
      <c r="DE13" s="87"/>
      <c r="DF13" s="87"/>
      <c r="DG13" s="87" t="s">
        <v>861</v>
      </c>
      <c r="DH13" s="87"/>
      <c r="DI13" s="87"/>
      <c r="DJ13" s="87" t="s">
        <v>241</v>
      </c>
      <c r="DK13" s="87"/>
      <c r="DL13" s="87"/>
      <c r="DM13" s="87" t="s">
        <v>243</v>
      </c>
      <c r="DN13" s="87"/>
      <c r="DO13" s="87"/>
    </row>
    <row r="14" spans="1:119" ht="154.5" customHeight="1" x14ac:dyDescent="0.25">
      <c r="A14" s="90"/>
      <c r="B14" s="9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3" t="s">
        <v>171</v>
      </c>
      <c r="B40" s="8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5" t="s">
        <v>786</v>
      </c>
      <c r="B41" s="8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1392</v>
      </c>
      <c r="C43" s="107"/>
      <c r="D43" s="107"/>
      <c r="E43" s="10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1391</v>
      </c>
      <c r="G48" s="11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113" t="s">
        <v>43</v>
      </c>
      <c r="G57" s="114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>G60/100*25</f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B14" sqref="B1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1402</v>
      </c>
      <c r="DQ2" s="13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1" t="s">
        <v>870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 x14ac:dyDescent="0.25">
      <c r="A5" s="90"/>
      <c r="B5" s="90"/>
      <c r="C5" s="96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39" t="s">
        <v>323</v>
      </c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330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40" t="s">
        <v>325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331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22" t="s">
        <v>43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49"/>
      <c r="DG5" s="139" t="s">
        <v>327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</row>
    <row r="6" spans="1:122" ht="0.75" customHeight="1" x14ac:dyDescent="0.25">
      <c r="A6" s="90"/>
      <c r="B6" s="90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0"/>
      <c r="B7" s="90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0"/>
      <c r="B8" s="90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0"/>
      <c r="B9" s="90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0"/>
      <c r="B10" s="90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0"/>
      <c r="B11" s="90"/>
      <c r="C11" s="92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39" t="s">
        <v>5</v>
      </c>
      <c r="AE11" s="139"/>
      <c r="AF11" s="139"/>
      <c r="AG11" s="141" t="s">
        <v>12</v>
      </c>
      <c r="AH11" s="141"/>
      <c r="AI11" s="141"/>
      <c r="AJ11" s="141" t="s">
        <v>6</v>
      </c>
      <c r="AK11" s="141"/>
      <c r="AL11" s="141"/>
      <c r="AM11" s="139" t="s">
        <v>334</v>
      </c>
      <c r="AN11" s="139"/>
      <c r="AO11" s="139"/>
      <c r="AP11" s="139" t="s">
        <v>335</v>
      </c>
      <c r="AQ11" s="139"/>
      <c r="AR11" s="139"/>
      <c r="AS11" s="139" t="s">
        <v>336</v>
      </c>
      <c r="AT11" s="139"/>
      <c r="AU11" s="139"/>
      <c r="AV11" s="139" t="s">
        <v>337</v>
      </c>
      <c r="AW11" s="139"/>
      <c r="AX11" s="139"/>
      <c r="AY11" s="139" t="s">
        <v>49</v>
      </c>
      <c r="AZ11" s="139"/>
      <c r="BA11" s="139"/>
      <c r="BB11" s="139" t="s">
        <v>50</v>
      </c>
      <c r="BC11" s="139"/>
      <c r="BD11" s="139"/>
      <c r="BE11" s="139" t="s">
        <v>51</v>
      </c>
      <c r="BF11" s="139"/>
      <c r="BG11" s="139"/>
      <c r="BH11" s="139" t="s">
        <v>52</v>
      </c>
      <c r="BI11" s="139"/>
      <c r="BJ11" s="139"/>
      <c r="BK11" s="139" t="s">
        <v>53</v>
      </c>
      <c r="BL11" s="139"/>
      <c r="BM11" s="139"/>
      <c r="BN11" s="139" t="s">
        <v>56</v>
      </c>
      <c r="BO11" s="139"/>
      <c r="BP11" s="139"/>
      <c r="BQ11" s="139" t="s">
        <v>57</v>
      </c>
      <c r="BR11" s="139"/>
      <c r="BS11" s="139"/>
      <c r="BT11" s="139" t="s">
        <v>58</v>
      </c>
      <c r="BU11" s="139"/>
      <c r="BV11" s="139"/>
      <c r="BW11" s="139" t="s">
        <v>59</v>
      </c>
      <c r="BX11" s="139"/>
      <c r="BY11" s="139"/>
      <c r="BZ11" s="139" t="s">
        <v>338</v>
      </c>
      <c r="CA11" s="139"/>
      <c r="CB11" s="139"/>
      <c r="CC11" s="139" t="s">
        <v>339</v>
      </c>
      <c r="CD11" s="139"/>
      <c r="CE11" s="139"/>
      <c r="CF11" s="139" t="s">
        <v>340</v>
      </c>
      <c r="CG11" s="139"/>
      <c r="CH11" s="139"/>
      <c r="CI11" s="139" t="s">
        <v>341</v>
      </c>
      <c r="CJ11" s="139"/>
      <c r="CK11" s="139"/>
      <c r="CL11" s="139" t="s">
        <v>342</v>
      </c>
      <c r="CM11" s="139"/>
      <c r="CN11" s="139"/>
      <c r="CO11" s="139" t="s">
        <v>343</v>
      </c>
      <c r="CP11" s="139"/>
      <c r="CQ11" s="139"/>
      <c r="CR11" s="139" t="s">
        <v>344</v>
      </c>
      <c r="CS11" s="139"/>
      <c r="CT11" s="139"/>
      <c r="CU11" s="139" t="s">
        <v>345</v>
      </c>
      <c r="CV11" s="139"/>
      <c r="CW11" s="139"/>
      <c r="CX11" s="139" t="s">
        <v>346</v>
      </c>
      <c r="CY11" s="139"/>
      <c r="CZ11" s="139"/>
      <c r="DA11" s="139" t="s">
        <v>347</v>
      </c>
      <c r="DB11" s="139"/>
      <c r="DC11" s="139"/>
      <c r="DD11" s="139" t="s">
        <v>348</v>
      </c>
      <c r="DE11" s="139"/>
      <c r="DF11" s="139"/>
      <c r="DG11" s="139" t="s">
        <v>349</v>
      </c>
      <c r="DH11" s="139"/>
      <c r="DI11" s="139"/>
      <c r="DJ11" s="139" t="s">
        <v>350</v>
      </c>
      <c r="DK11" s="139"/>
      <c r="DL11" s="139"/>
      <c r="DM11" s="139" t="s">
        <v>351</v>
      </c>
      <c r="DN11" s="139"/>
      <c r="DO11" s="139"/>
      <c r="DP11" s="139" t="s">
        <v>352</v>
      </c>
      <c r="DQ11" s="139"/>
      <c r="DR11" s="139"/>
    </row>
    <row r="12" spans="1:122" ht="51" customHeight="1" x14ac:dyDescent="0.25">
      <c r="A12" s="90"/>
      <c r="B12" s="91"/>
      <c r="C12" s="87" t="s">
        <v>871</v>
      </c>
      <c r="D12" s="87"/>
      <c r="E12" s="87"/>
      <c r="F12" s="87" t="s">
        <v>875</v>
      </c>
      <c r="G12" s="87"/>
      <c r="H12" s="87"/>
      <c r="I12" s="87" t="s">
        <v>249</v>
      </c>
      <c r="J12" s="87"/>
      <c r="K12" s="87"/>
      <c r="L12" s="87" t="s">
        <v>251</v>
      </c>
      <c r="M12" s="87"/>
      <c r="N12" s="87"/>
      <c r="O12" s="87" t="s">
        <v>879</v>
      </c>
      <c r="P12" s="87"/>
      <c r="Q12" s="87"/>
      <c r="R12" s="87" t="s">
        <v>880</v>
      </c>
      <c r="S12" s="87"/>
      <c r="T12" s="87"/>
      <c r="U12" s="87" t="s">
        <v>882</v>
      </c>
      <c r="V12" s="87"/>
      <c r="W12" s="87"/>
      <c r="X12" s="87" t="s">
        <v>885</v>
      </c>
      <c r="Y12" s="87"/>
      <c r="Z12" s="87"/>
      <c r="AA12" s="87" t="s">
        <v>888</v>
      </c>
      <c r="AB12" s="87"/>
      <c r="AC12" s="87"/>
      <c r="AD12" s="87" t="s">
        <v>264</v>
      </c>
      <c r="AE12" s="87"/>
      <c r="AF12" s="87"/>
      <c r="AG12" s="87" t="s">
        <v>891</v>
      </c>
      <c r="AH12" s="87"/>
      <c r="AI12" s="87"/>
      <c r="AJ12" s="87" t="s">
        <v>893</v>
      </c>
      <c r="AK12" s="87"/>
      <c r="AL12" s="87"/>
      <c r="AM12" s="87" t="s">
        <v>894</v>
      </c>
      <c r="AN12" s="87"/>
      <c r="AO12" s="87"/>
      <c r="AP12" s="89" t="s">
        <v>436</v>
      </c>
      <c r="AQ12" s="89"/>
      <c r="AR12" s="89"/>
      <c r="AS12" s="89" t="s">
        <v>898</v>
      </c>
      <c r="AT12" s="89"/>
      <c r="AU12" s="89"/>
      <c r="AV12" s="89" t="s">
        <v>902</v>
      </c>
      <c r="AW12" s="89"/>
      <c r="AX12" s="89"/>
      <c r="AY12" s="89" t="s">
        <v>904</v>
      </c>
      <c r="AZ12" s="89"/>
      <c r="BA12" s="89"/>
      <c r="BB12" s="89" t="s">
        <v>907</v>
      </c>
      <c r="BC12" s="89"/>
      <c r="BD12" s="89"/>
      <c r="BE12" s="89" t="s">
        <v>908</v>
      </c>
      <c r="BF12" s="89"/>
      <c r="BG12" s="89"/>
      <c r="BH12" s="89" t="s">
        <v>909</v>
      </c>
      <c r="BI12" s="89"/>
      <c r="BJ12" s="89"/>
      <c r="BK12" s="89" t="s">
        <v>910</v>
      </c>
      <c r="BL12" s="89"/>
      <c r="BM12" s="89"/>
      <c r="BN12" s="89" t="s">
        <v>912</v>
      </c>
      <c r="BO12" s="89"/>
      <c r="BP12" s="89"/>
      <c r="BQ12" s="89" t="s">
        <v>913</v>
      </c>
      <c r="BR12" s="89"/>
      <c r="BS12" s="89"/>
      <c r="BT12" s="89" t="s">
        <v>914</v>
      </c>
      <c r="BU12" s="89"/>
      <c r="BV12" s="89"/>
      <c r="BW12" s="89" t="s">
        <v>917</v>
      </c>
      <c r="BX12" s="89"/>
      <c r="BY12" s="89"/>
      <c r="BZ12" s="89" t="s">
        <v>918</v>
      </c>
      <c r="CA12" s="89"/>
      <c r="CB12" s="89"/>
      <c r="CC12" s="89" t="s">
        <v>922</v>
      </c>
      <c r="CD12" s="89"/>
      <c r="CE12" s="89"/>
      <c r="CF12" s="89" t="s">
        <v>925</v>
      </c>
      <c r="CG12" s="89"/>
      <c r="CH12" s="89"/>
      <c r="CI12" s="89" t="s">
        <v>926</v>
      </c>
      <c r="CJ12" s="89"/>
      <c r="CK12" s="89"/>
      <c r="CL12" s="89" t="s">
        <v>928</v>
      </c>
      <c r="CM12" s="89"/>
      <c r="CN12" s="89"/>
      <c r="CO12" s="89" t="s">
        <v>929</v>
      </c>
      <c r="CP12" s="89"/>
      <c r="CQ12" s="89"/>
      <c r="CR12" s="89" t="s">
        <v>931</v>
      </c>
      <c r="CS12" s="89"/>
      <c r="CT12" s="89"/>
      <c r="CU12" s="89" t="s">
        <v>932</v>
      </c>
      <c r="CV12" s="89"/>
      <c r="CW12" s="89"/>
      <c r="CX12" s="89" t="s">
        <v>933</v>
      </c>
      <c r="CY12" s="89"/>
      <c r="CZ12" s="89"/>
      <c r="DA12" s="89" t="s">
        <v>934</v>
      </c>
      <c r="DB12" s="89"/>
      <c r="DC12" s="89"/>
      <c r="DD12" s="89" t="s">
        <v>935</v>
      </c>
      <c r="DE12" s="89"/>
      <c r="DF12" s="89"/>
      <c r="DG12" s="88" t="s">
        <v>937</v>
      </c>
      <c r="DH12" s="88"/>
      <c r="DI12" s="88"/>
      <c r="DJ12" s="88" t="s">
        <v>941</v>
      </c>
      <c r="DK12" s="88"/>
      <c r="DL12" s="88"/>
      <c r="DM12" s="87" t="s">
        <v>944</v>
      </c>
      <c r="DN12" s="87"/>
      <c r="DO12" s="87"/>
      <c r="DP12" s="87" t="s">
        <v>946</v>
      </c>
      <c r="DQ12" s="87"/>
      <c r="DR12" s="87"/>
    </row>
    <row r="13" spans="1:122" ht="102.75" customHeight="1" x14ac:dyDescent="0.25">
      <c r="A13" s="90"/>
      <c r="B13" s="91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 x14ac:dyDescent="0.25">
      <c r="A40" s="85" t="s">
        <v>785</v>
      </c>
      <c r="B40" s="86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  <c r="DP40" s="31">
        <f>DP39/25%</f>
        <v>0</v>
      </c>
      <c r="DQ40" s="31">
        <f>DQ39/25%</f>
        <v>0</v>
      </c>
      <c r="DR40" s="31">
        <f>DR39/25%</f>
        <v>0</v>
      </c>
    </row>
    <row r="42" spans="1:122" x14ac:dyDescent="0.25">
      <c r="B42" s="144" t="s">
        <v>1392</v>
      </c>
      <c r="C42" s="144"/>
      <c r="D42" s="144"/>
      <c r="E42" s="144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4">SUM(H57:H59)</f>
        <v>0</v>
      </c>
      <c r="I60" s="34">
        <f t="shared" si="4"/>
        <v>0</v>
      </c>
      <c r="J60" s="33">
        <f t="shared" si="4"/>
        <v>0</v>
      </c>
      <c r="K60" s="34">
        <f t="shared" si="4"/>
        <v>0</v>
      </c>
      <c r="L60" s="33">
        <f t="shared" si="4"/>
        <v>0</v>
      </c>
      <c r="M60" s="34">
        <f t="shared" si="4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1402</v>
      </c>
      <c r="FJ2" s="13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0" t="s">
        <v>0</v>
      </c>
      <c r="B4" s="90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1" t="s">
        <v>870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02" t="s">
        <v>322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02" t="s">
        <v>379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330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40" t="s">
        <v>325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39" t="s">
        <v>331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39" t="s">
        <v>327</v>
      </c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</row>
    <row r="6" spans="1:167" ht="15.75" hidden="1" x14ac:dyDescent="0.25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0"/>
      <c r="B11" s="90"/>
      <c r="C11" s="92" t="s">
        <v>60</v>
      </c>
      <c r="D11" s="93" t="s">
        <v>2</v>
      </c>
      <c r="E11" s="93" t="s">
        <v>3</v>
      </c>
      <c r="F11" s="92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02" t="s">
        <v>62</v>
      </c>
      <c r="M11" s="103"/>
      <c r="N11" s="103"/>
      <c r="O11" s="141" t="s">
        <v>63</v>
      </c>
      <c r="P11" s="141"/>
      <c r="Q11" s="141"/>
      <c r="R11" s="92" t="s">
        <v>64</v>
      </c>
      <c r="S11" s="93"/>
      <c r="T11" s="93"/>
      <c r="U11" s="95" t="s">
        <v>961</v>
      </c>
      <c r="V11" s="96"/>
      <c r="W11" s="92"/>
      <c r="X11" s="93" t="s">
        <v>963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41" t="s">
        <v>69</v>
      </c>
      <c r="AN11" s="141"/>
      <c r="AO11" s="141"/>
      <c r="AP11" s="139" t="s">
        <v>70</v>
      </c>
      <c r="AQ11" s="139"/>
      <c r="AR11" s="139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993</v>
      </c>
      <c r="BF11" s="141"/>
      <c r="BG11" s="141"/>
      <c r="BH11" s="141" t="s">
        <v>74</v>
      </c>
      <c r="BI11" s="141"/>
      <c r="BJ11" s="141"/>
      <c r="BK11" s="128" t="s">
        <v>373</v>
      </c>
      <c r="BL11" s="128"/>
      <c r="BM11" s="129"/>
      <c r="BN11" s="127" t="s">
        <v>374</v>
      </c>
      <c r="BO11" s="128"/>
      <c r="BP11" s="129"/>
      <c r="BQ11" s="139" t="s">
        <v>375</v>
      </c>
      <c r="BR11" s="139"/>
      <c r="BS11" s="139"/>
      <c r="BT11" s="139" t="s">
        <v>376</v>
      </c>
      <c r="BU11" s="139"/>
      <c r="BV11" s="139"/>
      <c r="BW11" s="139" t="s">
        <v>1393</v>
      </c>
      <c r="BX11" s="139"/>
      <c r="BY11" s="127"/>
      <c r="BZ11" s="139" t="s">
        <v>75</v>
      </c>
      <c r="CA11" s="139"/>
      <c r="CB11" s="139"/>
      <c r="CC11" s="139" t="s">
        <v>85</v>
      </c>
      <c r="CD11" s="139"/>
      <c r="CE11" s="139"/>
      <c r="CF11" s="139" t="s">
        <v>76</v>
      </c>
      <c r="CG11" s="139"/>
      <c r="CH11" s="139"/>
      <c r="CI11" s="139" t="s">
        <v>77</v>
      </c>
      <c r="CJ11" s="139"/>
      <c r="CK11" s="139"/>
      <c r="CL11" s="139" t="s">
        <v>78</v>
      </c>
      <c r="CM11" s="139"/>
      <c r="CN11" s="139"/>
      <c r="CO11" s="139" t="s">
        <v>79</v>
      </c>
      <c r="CP11" s="139"/>
      <c r="CQ11" s="139"/>
      <c r="CR11" s="139" t="s">
        <v>80</v>
      </c>
      <c r="CS11" s="139"/>
      <c r="CT11" s="139"/>
      <c r="CU11" s="139" t="s">
        <v>81</v>
      </c>
      <c r="CV11" s="139"/>
      <c r="CW11" s="139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39" t="s">
        <v>364</v>
      </c>
      <c r="DW11" s="139"/>
      <c r="DX11" s="139"/>
      <c r="DY11" s="139" t="s">
        <v>365</v>
      </c>
      <c r="DZ11" s="139"/>
      <c r="EA11" s="139"/>
      <c r="EB11" s="139" t="s">
        <v>366</v>
      </c>
      <c r="EC11" s="139"/>
      <c r="ED11" s="139"/>
      <c r="EE11" s="139" t="s">
        <v>367</v>
      </c>
      <c r="EF11" s="139"/>
      <c r="EG11" s="139"/>
      <c r="EH11" s="150" t="s">
        <v>368</v>
      </c>
      <c r="EI11" s="151"/>
      <c r="EJ11" s="152"/>
      <c r="EK11" s="150" t="s">
        <v>369</v>
      </c>
      <c r="EL11" s="151"/>
      <c r="EM11" s="152"/>
      <c r="EN11" s="150" t="s">
        <v>370</v>
      </c>
      <c r="EO11" s="151"/>
      <c r="EP11" s="152"/>
      <c r="EQ11" s="150" t="s">
        <v>371</v>
      </c>
      <c r="ER11" s="151"/>
      <c r="ES11" s="152"/>
      <c r="ET11" s="150" t="s">
        <v>372</v>
      </c>
      <c r="EU11" s="151"/>
      <c r="EV11" s="152"/>
      <c r="EW11" s="139" t="s">
        <v>353</v>
      </c>
      <c r="EX11" s="139"/>
      <c r="EY11" s="139"/>
      <c r="EZ11" s="139" t="s">
        <v>354</v>
      </c>
      <c r="FA11" s="139"/>
      <c r="FB11" s="139"/>
      <c r="FC11" s="139" t="s">
        <v>355</v>
      </c>
      <c r="FD11" s="139"/>
      <c r="FE11" s="139"/>
      <c r="FF11" s="139" t="s">
        <v>356</v>
      </c>
      <c r="FG11" s="139"/>
      <c r="FH11" s="139"/>
      <c r="FI11" s="139" t="s">
        <v>357</v>
      </c>
      <c r="FJ11" s="139"/>
      <c r="FK11" s="139"/>
    </row>
    <row r="12" spans="1:167" ht="70.5" customHeight="1" thickBot="1" x14ac:dyDescent="0.3">
      <c r="A12" s="90"/>
      <c r="B12" s="90"/>
      <c r="C12" s="159" t="s">
        <v>947</v>
      </c>
      <c r="D12" s="164"/>
      <c r="E12" s="161"/>
      <c r="F12" s="160" t="s">
        <v>951</v>
      </c>
      <c r="G12" s="160"/>
      <c r="H12" s="161"/>
      <c r="I12" s="159" t="s">
        <v>955</v>
      </c>
      <c r="J12" s="160"/>
      <c r="K12" s="161"/>
      <c r="L12" s="159" t="s">
        <v>957</v>
      </c>
      <c r="M12" s="160"/>
      <c r="N12" s="161"/>
      <c r="O12" s="159" t="s">
        <v>958</v>
      </c>
      <c r="P12" s="160"/>
      <c r="Q12" s="161"/>
      <c r="R12" s="153" t="s">
        <v>960</v>
      </c>
      <c r="S12" s="154"/>
      <c r="T12" s="155"/>
      <c r="U12" s="153" t="s">
        <v>962</v>
      </c>
      <c r="V12" s="154"/>
      <c r="W12" s="155"/>
      <c r="X12" s="153" t="s">
        <v>964</v>
      </c>
      <c r="Y12" s="154"/>
      <c r="Z12" s="155"/>
      <c r="AA12" s="153" t="s">
        <v>965</v>
      </c>
      <c r="AB12" s="154"/>
      <c r="AC12" s="155"/>
      <c r="AD12" s="153" t="s">
        <v>968</v>
      </c>
      <c r="AE12" s="154"/>
      <c r="AF12" s="155"/>
      <c r="AG12" s="153" t="s">
        <v>969</v>
      </c>
      <c r="AH12" s="154"/>
      <c r="AI12" s="155"/>
      <c r="AJ12" s="153" t="s">
        <v>972</v>
      </c>
      <c r="AK12" s="154"/>
      <c r="AL12" s="155"/>
      <c r="AM12" s="153" t="s">
        <v>976</v>
      </c>
      <c r="AN12" s="154"/>
      <c r="AO12" s="155"/>
      <c r="AP12" s="153" t="s">
        <v>980</v>
      </c>
      <c r="AQ12" s="154"/>
      <c r="AR12" s="155"/>
      <c r="AS12" s="153" t="s">
        <v>981</v>
      </c>
      <c r="AT12" s="154"/>
      <c r="AU12" s="155"/>
      <c r="AV12" s="153" t="s">
        <v>982</v>
      </c>
      <c r="AW12" s="154"/>
      <c r="AX12" s="155"/>
      <c r="AY12" s="153" t="s">
        <v>984</v>
      </c>
      <c r="AZ12" s="154"/>
      <c r="BA12" s="155"/>
      <c r="BB12" s="153" t="s">
        <v>986</v>
      </c>
      <c r="BC12" s="154"/>
      <c r="BD12" s="155"/>
      <c r="BE12" s="153" t="s">
        <v>990</v>
      </c>
      <c r="BF12" s="154"/>
      <c r="BG12" s="155"/>
      <c r="BH12" s="159" t="s">
        <v>305</v>
      </c>
      <c r="BI12" s="160"/>
      <c r="BJ12" s="161"/>
      <c r="BK12" s="153" t="s">
        <v>995</v>
      </c>
      <c r="BL12" s="154"/>
      <c r="BM12" s="155"/>
      <c r="BN12" s="153" t="s">
        <v>996</v>
      </c>
      <c r="BO12" s="154"/>
      <c r="BP12" s="155"/>
      <c r="BQ12" s="153" t="s">
        <v>1000</v>
      </c>
      <c r="BR12" s="154"/>
      <c r="BS12" s="155"/>
      <c r="BT12" s="153" t="s">
        <v>1001</v>
      </c>
      <c r="BU12" s="154"/>
      <c r="BV12" s="155"/>
      <c r="BW12" s="153" t="s">
        <v>1002</v>
      </c>
      <c r="BX12" s="154"/>
      <c r="BY12" s="155"/>
      <c r="BZ12" s="153" t="s">
        <v>309</v>
      </c>
      <c r="CA12" s="154"/>
      <c r="CB12" s="155"/>
      <c r="CC12" s="153" t="s">
        <v>1003</v>
      </c>
      <c r="CD12" s="154"/>
      <c r="CE12" s="155"/>
      <c r="CF12" s="153" t="s">
        <v>1004</v>
      </c>
      <c r="CG12" s="154"/>
      <c r="CH12" s="155"/>
      <c r="CI12" s="153" t="s">
        <v>1006</v>
      </c>
      <c r="CJ12" s="154"/>
      <c r="CK12" s="155"/>
      <c r="CL12" s="153" t="s">
        <v>1007</v>
      </c>
      <c r="CM12" s="154"/>
      <c r="CN12" s="155"/>
      <c r="CO12" s="153" t="s">
        <v>1010</v>
      </c>
      <c r="CP12" s="154"/>
      <c r="CQ12" s="155"/>
      <c r="CR12" s="153" t="s">
        <v>1011</v>
      </c>
      <c r="CS12" s="154"/>
      <c r="CT12" s="155"/>
      <c r="CU12" s="153" t="s">
        <v>1014</v>
      </c>
      <c r="CV12" s="154"/>
      <c r="CW12" s="155"/>
      <c r="CX12" s="153" t="s">
        <v>1015</v>
      </c>
      <c r="CY12" s="154"/>
      <c r="CZ12" s="155"/>
      <c r="DA12" s="153" t="s">
        <v>496</v>
      </c>
      <c r="DB12" s="154"/>
      <c r="DC12" s="155"/>
      <c r="DD12" s="153" t="s">
        <v>1017</v>
      </c>
      <c r="DE12" s="154"/>
      <c r="DF12" s="155"/>
      <c r="DG12" s="153" t="s">
        <v>1018</v>
      </c>
      <c r="DH12" s="154"/>
      <c r="DI12" s="155"/>
      <c r="DJ12" s="153" t="s">
        <v>1022</v>
      </c>
      <c r="DK12" s="154"/>
      <c r="DL12" s="155"/>
      <c r="DM12" s="153" t="s">
        <v>1024</v>
      </c>
      <c r="DN12" s="154"/>
      <c r="DO12" s="155"/>
      <c r="DP12" s="153" t="s">
        <v>1025</v>
      </c>
      <c r="DQ12" s="154"/>
      <c r="DR12" s="155"/>
      <c r="DS12" s="153" t="s">
        <v>1027</v>
      </c>
      <c r="DT12" s="154"/>
      <c r="DU12" s="155"/>
      <c r="DV12" s="153" t="s">
        <v>1028</v>
      </c>
      <c r="DW12" s="154"/>
      <c r="DX12" s="155"/>
      <c r="DY12" s="153" t="s">
        <v>1029</v>
      </c>
      <c r="DZ12" s="154"/>
      <c r="EA12" s="155"/>
      <c r="EB12" s="153" t="s">
        <v>1031</v>
      </c>
      <c r="EC12" s="154"/>
      <c r="ED12" s="155"/>
      <c r="EE12" s="153" t="s">
        <v>1034</v>
      </c>
      <c r="EF12" s="154"/>
      <c r="EG12" s="155"/>
      <c r="EH12" s="153" t="s">
        <v>1038</v>
      </c>
      <c r="EI12" s="154"/>
      <c r="EJ12" s="155"/>
      <c r="EK12" s="153" t="s">
        <v>1040</v>
      </c>
      <c r="EL12" s="154"/>
      <c r="EM12" s="155"/>
      <c r="EN12" s="153" t="s">
        <v>515</v>
      </c>
      <c r="EO12" s="154"/>
      <c r="EP12" s="155"/>
      <c r="EQ12" s="153" t="s">
        <v>1045</v>
      </c>
      <c r="ER12" s="154"/>
      <c r="ES12" s="155"/>
      <c r="ET12" s="153" t="s">
        <v>1046</v>
      </c>
      <c r="EU12" s="154"/>
      <c r="EV12" s="155"/>
      <c r="EW12" s="153" t="s">
        <v>1048</v>
      </c>
      <c r="EX12" s="154"/>
      <c r="EY12" s="155"/>
      <c r="EZ12" s="153" t="s">
        <v>1049</v>
      </c>
      <c r="FA12" s="154"/>
      <c r="FB12" s="155"/>
      <c r="FC12" s="153" t="s">
        <v>1051</v>
      </c>
      <c r="FD12" s="154"/>
      <c r="FE12" s="155"/>
      <c r="FF12" s="153" t="s">
        <v>1052</v>
      </c>
      <c r="FG12" s="154"/>
      <c r="FH12" s="155"/>
      <c r="FI12" s="153" t="s">
        <v>1055</v>
      </c>
      <c r="FJ12" s="154"/>
      <c r="FK12" s="155"/>
    </row>
    <row r="13" spans="1:167" ht="144.75" customHeight="1" thickBot="1" x14ac:dyDescent="0.3">
      <c r="A13" s="90"/>
      <c r="B13" s="90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5" t="s">
        <v>783</v>
      </c>
      <c r="B40" s="8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6" t="s">
        <v>1392</v>
      </c>
      <c r="C42" s="107"/>
      <c r="D42" s="107"/>
      <c r="E42" s="108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3" t="s">
        <v>322</v>
      </c>
      <c r="E47" s="163"/>
      <c r="F47" s="110" t="s">
        <v>323</v>
      </c>
      <c r="G47" s="110"/>
      <c r="H47" s="145" t="s">
        <v>378</v>
      </c>
      <c r="I47" s="145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45" t="s">
        <v>325</v>
      </c>
      <c r="G56" s="145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5"/>
  <sheetViews>
    <sheetView tabSelected="1" topLeftCell="BE1" zoomScale="93" zoomScaleNormal="93" workbookViewId="0">
      <selection activeCell="BU37" sqref="BU37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1437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1402</v>
      </c>
      <c r="GQ2" s="13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0" t="s">
        <v>0</v>
      </c>
      <c r="B4" s="90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870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200" ht="13.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39" t="s">
        <v>323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 t="s">
        <v>378</v>
      </c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0" t="s">
        <v>325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331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0" t="s">
        <v>43</v>
      </c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39" t="s">
        <v>327</v>
      </c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t="15.75" hidden="1" x14ac:dyDescent="0.25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0"/>
      <c r="B11" s="90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39" t="s">
        <v>1085</v>
      </c>
      <c r="AB11" s="139"/>
      <c r="AC11" s="139"/>
      <c r="AD11" s="139" t="s">
        <v>94</v>
      </c>
      <c r="AE11" s="139"/>
      <c r="AF11" s="139"/>
      <c r="AG11" s="141" t="s">
        <v>95</v>
      </c>
      <c r="AH11" s="141"/>
      <c r="AI11" s="141"/>
      <c r="AJ11" s="139" t="s">
        <v>96</v>
      </c>
      <c r="AK11" s="139"/>
      <c r="AL11" s="139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39" t="s">
        <v>100</v>
      </c>
      <c r="AW11" s="139"/>
      <c r="AX11" s="139"/>
      <c r="AY11" s="139" t="s">
        <v>101</v>
      </c>
      <c r="AZ11" s="139"/>
      <c r="BA11" s="139"/>
      <c r="BB11" s="139" t="s">
        <v>102</v>
      </c>
      <c r="BC11" s="139"/>
      <c r="BD11" s="139"/>
      <c r="BE11" s="139" t="s">
        <v>117</v>
      </c>
      <c r="BF11" s="139"/>
      <c r="BG11" s="139"/>
      <c r="BH11" s="139" t="s">
        <v>1109</v>
      </c>
      <c r="BI11" s="139"/>
      <c r="BJ11" s="139"/>
      <c r="BK11" s="139" t="s">
        <v>103</v>
      </c>
      <c r="BL11" s="139"/>
      <c r="BM11" s="139"/>
      <c r="BN11" s="139" t="s">
        <v>104</v>
      </c>
      <c r="BO11" s="139"/>
      <c r="BP11" s="139"/>
      <c r="BQ11" s="139" t="s">
        <v>105</v>
      </c>
      <c r="BR11" s="139"/>
      <c r="BS11" s="139"/>
      <c r="BT11" s="139" t="s">
        <v>106</v>
      </c>
      <c r="BU11" s="139"/>
      <c r="BV11" s="139"/>
      <c r="BW11" s="139" t="s">
        <v>406</v>
      </c>
      <c r="BX11" s="139"/>
      <c r="BY11" s="139"/>
      <c r="BZ11" s="139" t="s">
        <v>407</v>
      </c>
      <c r="CA11" s="139"/>
      <c r="CB11" s="139"/>
      <c r="CC11" s="139" t="s">
        <v>408</v>
      </c>
      <c r="CD11" s="139"/>
      <c r="CE11" s="139"/>
      <c r="CF11" s="139" t="s">
        <v>409</v>
      </c>
      <c r="CG11" s="139"/>
      <c r="CH11" s="139"/>
      <c r="CI11" s="139" t="s">
        <v>410</v>
      </c>
      <c r="CJ11" s="139"/>
      <c r="CK11" s="139"/>
      <c r="CL11" s="139" t="s">
        <v>411</v>
      </c>
      <c r="CM11" s="139"/>
      <c r="CN11" s="139"/>
      <c r="CO11" s="127" t="s">
        <v>107</v>
      </c>
      <c r="CP11" s="128"/>
      <c r="CQ11" s="129"/>
      <c r="CR11" s="139" t="s">
        <v>108</v>
      </c>
      <c r="CS11" s="139"/>
      <c r="CT11" s="139"/>
      <c r="CU11" s="139" t="s">
        <v>118</v>
      </c>
      <c r="CV11" s="139"/>
      <c r="CW11" s="139"/>
      <c r="CX11" s="139" t="s">
        <v>109</v>
      </c>
      <c r="CY11" s="139"/>
      <c r="CZ11" s="139"/>
      <c r="DA11" s="139" t="s">
        <v>110</v>
      </c>
      <c r="DB11" s="139"/>
      <c r="DC11" s="139"/>
      <c r="DD11" s="139" t="s">
        <v>111</v>
      </c>
      <c r="DE11" s="139"/>
      <c r="DF11" s="139"/>
      <c r="DG11" s="139" t="s">
        <v>112</v>
      </c>
      <c r="DH11" s="139"/>
      <c r="DI11" s="139"/>
      <c r="DJ11" s="139" t="s">
        <v>113</v>
      </c>
      <c r="DK11" s="139"/>
      <c r="DL11" s="139"/>
      <c r="DM11" s="139" t="s">
        <v>114</v>
      </c>
      <c r="DN11" s="139"/>
      <c r="DO11" s="139"/>
      <c r="DP11" s="139" t="s">
        <v>115</v>
      </c>
      <c r="DQ11" s="139"/>
      <c r="DR11" s="139"/>
      <c r="DS11" s="139" t="s">
        <v>119</v>
      </c>
      <c r="DT11" s="139"/>
      <c r="DU11" s="139"/>
      <c r="DV11" s="139" t="s">
        <v>120</v>
      </c>
      <c r="DW11" s="139"/>
      <c r="DX11" s="139"/>
      <c r="DY11" s="139" t="s">
        <v>121</v>
      </c>
      <c r="DZ11" s="139"/>
      <c r="EA11" s="139"/>
      <c r="EB11" s="139" t="s">
        <v>389</v>
      </c>
      <c r="EC11" s="139"/>
      <c r="ED11" s="139"/>
      <c r="EE11" s="139" t="s">
        <v>390</v>
      </c>
      <c r="EF11" s="139"/>
      <c r="EG11" s="139"/>
      <c r="EH11" s="139" t="s">
        <v>391</v>
      </c>
      <c r="EI11" s="139"/>
      <c r="EJ11" s="139"/>
      <c r="EK11" s="139" t="s">
        <v>392</v>
      </c>
      <c r="EL11" s="139"/>
      <c r="EM11" s="139"/>
      <c r="EN11" s="139" t="s">
        <v>393</v>
      </c>
      <c r="EO11" s="139"/>
      <c r="EP11" s="139"/>
      <c r="EQ11" s="139" t="s">
        <v>394</v>
      </c>
      <c r="ER11" s="139"/>
      <c r="ES11" s="139"/>
      <c r="ET11" s="139" t="s">
        <v>395</v>
      </c>
      <c r="EU11" s="139"/>
      <c r="EV11" s="139"/>
      <c r="EW11" s="139" t="s">
        <v>396</v>
      </c>
      <c r="EX11" s="139"/>
      <c r="EY11" s="139"/>
      <c r="EZ11" s="139" t="s">
        <v>397</v>
      </c>
      <c r="FA11" s="139"/>
      <c r="FB11" s="139"/>
      <c r="FC11" s="139" t="s">
        <v>398</v>
      </c>
      <c r="FD11" s="139"/>
      <c r="FE11" s="139"/>
      <c r="FF11" s="139" t="s">
        <v>399</v>
      </c>
      <c r="FG11" s="139"/>
      <c r="FH11" s="139"/>
      <c r="FI11" s="139" t="s">
        <v>400</v>
      </c>
      <c r="FJ11" s="139"/>
      <c r="FK11" s="139"/>
      <c r="FL11" s="139" t="s">
        <v>401</v>
      </c>
      <c r="FM11" s="139"/>
      <c r="FN11" s="139"/>
      <c r="FO11" s="139" t="s">
        <v>402</v>
      </c>
      <c r="FP11" s="139"/>
      <c r="FQ11" s="139"/>
      <c r="FR11" s="139" t="s">
        <v>403</v>
      </c>
      <c r="FS11" s="139"/>
      <c r="FT11" s="139"/>
      <c r="FU11" s="139" t="s">
        <v>404</v>
      </c>
      <c r="FV11" s="139"/>
      <c r="FW11" s="139"/>
      <c r="FX11" s="139" t="s">
        <v>405</v>
      </c>
      <c r="FY11" s="139"/>
      <c r="FZ11" s="139"/>
      <c r="GA11" s="139" t="s">
        <v>383</v>
      </c>
      <c r="GB11" s="139"/>
      <c r="GC11" s="139"/>
      <c r="GD11" s="139" t="s">
        <v>384</v>
      </c>
      <c r="GE11" s="139"/>
      <c r="GF11" s="139"/>
      <c r="GG11" s="139" t="s">
        <v>385</v>
      </c>
      <c r="GH11" s="139"/>
      <c r="GI11" s="139"/>
      <c r="GJ11" s="139" t="s">
        <v>386</v>
      </c>
      <c r="GK11" s="139"/>
      <c r="GL11" s="139"/>
      <c r="GM11" s="139" t="s">
        <v>387</v>
      </c>
      <c r="GN11" s="139"/>
      <c r="GO11" s="139"/>
      <c r="GP11" s="139" t="s">
        <v>388</v>
      </c>
      <c r="GQ11" s="139"/>
      <c r="GR11" s="139"/>
    </row>
    <row r="12" spans="1:200" ht="87" customHeight="1" x14ac:dyDescent="0.25">
      <c r="A12" s="90"/>
      <c r="B12" s="90"/>
      <c r="C12" s="87" t="s">
        <v>1059</v>
      </c>
      <c r="D12" s="87"/>
      <c r="E12" s="87"/>
      <c r="F12" s="87" t="s">
        <v>1061</v>
      </c>
      <c r="G12" s="87"/>
      <c r="H12" s="87"/>
      <c r="I12" s="87" t="s">
        <v>1064</v>
      </c>
      <c r="J12" s="87"/>
      <c r="K12" s="87"/>
      <c r="L12" s="87" t="s">
        <v>1068</v>
      </c>
      <c r="M12" s="87"/>
      <c r="N12" s="87"/>
      <c r="O12" s="87" t="s">
        <v>1072</v>
      </c>
      <c r="P12" s="87"/>
      <c r="Q12" s="87"/>
      <c r="R12" s="87" t="s">
        <v>1076</v>
      </c>
      <c r="S12" s="87"/>
      <c r="T12" s="87"/>
      <c r="U12" s="87" t="s">
        <v>1080</v>
      </c>
      <c r="V12" s="87"/>
      <c r="W12" s="87"/>
      <c r="X12" s="87" t="s">
        <v>1084</v>
      </c>
      <c r="Y12" s="87"/>
      <c r="Z12" s="87"/>
      <c r="AA12" s="87" t="s">
        <v>1086</v>
      </c>
      <c r="AB12" s="87"/>
      <c r="AC12" s="87"/>
      <c r="AD12" s="87" t="s">
        <v>534</v>
      </c>
      <c r="AE12" s="87"/>
      <c r="AF12" s="87"/>
      <c r="AG12" s="87" t="s">
        <v>1091</v>
      </c>
      <c r="AH12" s="87"/>
      <c r="AI12" s="87"/>
      <c r="AJ12" s="87" t="s">
        <v>1092</v>
      </c>
      <c r="AK12" s="87"/>
      <c r="AL12" s="87"/>
      <c r="AM12" s="89" t="s">
        <v>1093</v>
      </c>
      <c r="AN12" s="89"/>
      <c r="AO12" s="89"/>
      <c r="AP12" s="89" t="s">
        <v>1094</v>
      </c>
      <c r="AQ12" s="89"/>
      <c r="AR12" s="89"/>
      <c r="AS12" s="89" t="s">
        <v>1095</v>
      </c>
      <c r="AT12" s="89"/>
      <c r="AU12" s="89"/>
      <c r="AV12" s="89" t="s">
        <v>1099</v>
      </c>
      <c r="AW12" s="89"/>
      <c r="AX12" s="89"/>
      <c r="AY12" s="89" t="s">
        <v>1103</v>
      </c>
      <c r="AZ12" s="89"/>
      <c r="BA12" s="89"/>
      <c r="BB12" s="89" t="s">
        <v>1106</v>
      </c>
      <c r="BC12" s="89"/>
      <c r="BD12" s="89"/>
      <c r="BE12" s="89" t="s">
        <v>1107</v>
      </c>
      <c r="BF12" s="89"/>
      <c r="BG12" s="89"/>
      <c r="BH12" s="89" t="s">
        <v>1110</v>
      </c>
      <c r="BI12" s="89"/>
      <c r="BJ12" s="89"/>
      <c r="BK12" s="89" t="s">
        <v>1111</v>
      </c>
      <c r="BL12" s="89"/>
      <c r="BM12" s="89"/>
      <c r="BN12" s="89" t="s">
        <v>1112</v>
      </c>
      <c r="BO12" s="89"/>
      <c r="BP12" s="89"/>
      <c r="BQ12" s="89" t="s">
        <v>556</v>
      </c>
      <c r="BR12" s="89"/>
      <c r="BS12" s="89"/>
      <c r="BT12" s="89" t="s">
        <v>559</v>
      </c>
      <c r="BU12" s="89"/>
      <c r="BV12" s="89"/>
      <c r="BW12" s="87" t="s">
        <v>1113</v>
      </c>
      <c r="BX12" s="87"/>
      <c r="BY12" s="87"/>
      <c r="BZ12" s="87" t="s">
        <v>1114</v>
      </c>
      <c r="CA12" s="87"/>
      <c r="CB12" s="87"/>
      <c r="CC12" s="87" t="s">
        <v>1115</v>
      </c>
      <c r="CD12" s="87"/>
      <c r="CE12" s="87"/>
      <c r="CF12" s="87" t="s">
        <v>1119</v>
      </c>
      <c r="CG12" s="87"/>
      <c r="CH12" s="87"/>
      <c r="CI12" s="87" t="s">
        <v>1123</v>
      </c>
      <c r="CJ12" s="87"/>
      <c r="CK12" s="87"/>
      <c r="CL12" s="87" t="s">
        <v>570</v>
      </c>
      <c r="CM12" s="87"/>
      <c r="CN12" s="87"/>
      <c r="CO12" s="89" t="s">
        <v>1125</v>
      </c>
      <c r="CP12" s="89"/>
      <c r="CQ12" s="89"/>
      <c r="CR12" s="89" t="s">
        <v>1129</v>
      </c>
      <c r="CS12" s="89"/>
      <c r="CT12" s="89"/>
      <c r="CU12" s="89" t="s">
        <v>1132</v>
      </c>
      <c r="CV12" s="89"/>
      <c r="CW12" s="89"/>
      <c r="CX12" s="89" t="s">
        <v>1136</v>
      </c>
      <c r="CY12" s="89"/>
      <c r="CZ12" s="89"/>
      <c r="DA12" s="89" t="s">
        <v>578</v>
      </c>
      <c r="DB12" s="89"/>
      <c r="DC12" s="89"/>
      <c r="DD12" s="87" t="s">
        <v>1137</v>
      </c>
      <c r="DE12" s="87"/>
      <c r="DF12" s="87"/>
      <c r="DG12" s="87" t="s">
        <v>1141</v>
      </c>
      <c r="DH12" s="87"/>
      <c r="DI12" s="87"/>
      <c r="DJ12" s="87" t="s">
        <v>1145</v>
      </c>
      <c r="DK12" s="87"/>
      <c r="DL12" s="87"/>
      <c r="DM12" s="89" t="s">
        <v>1147</v>
      </c>
      <c r="DN12" s="89"/>
      <c r="DO12" s="89"/>
      <c r="DP12" s="87" t="s">
        <v>1148</v>
      </c>
      <c r="DQ12" s="87"/>
      <c r="DR12" s="87"/>
      <c r="DS12" s="87" t="s">
        <v>586</v>
      </c>
      <c r="DT12" s="87"/>
      <c r="DU12" s="87"/>
      <c r="DV12" s="87" t="s">
        <v>588</v>
      </c>
      <c r="DW12" s="87"/>
      <c r="DX12" s="87"/>
      <c r="DY12" s="89" t="s">
        <v>1153</v>
      </c>
      <c r="DZ12" s="89"/>
      <c r="EA12" s="89"/>
      <c r="EB12" s="89" t="s">
        <v>1156</v>
      </c>
      <c r="EC12" s="89"/>
      <c r="ED12" s="89"/>
      <c r="EE12" s="89" t="s">
        <v>1157</v>
      </c>
      <c r="EF12" s="89"/>
      <c r="EG12" s="89"/>
      <c r="EH12" s="89" t="s">
        <v>1161</v>
      </c>
      <c r="EI12" s="89"/>
      <c r="EJ12" s="89"/>
      <c r="EK12" s="89" t="s">
        <v>1165</v>
      </c>
      <c r="EL12" s="89"/>
      <c r="EM12" s="89"/>
      <c r="EN12" s="89" t="s">
        <v>594</v>
      </c>
      <c r="EO12" s="89"/>
      <c r="EP12" s="89"/>
      <c r="EQ12" s="87" t="s">
        <v>1167</v>
      </c>
      <c r="ER12" s="87"/>
      <c r="ES12" s="87"/>
      <c r="ET12" s="87" t="s">
        <v>601</v>
      </c>
      <c r="EU12" s="87"/>
      <c r="EV12" s="87"/>
      <c r="EW12" s="87" t="s">
        <v>1174</v>
      </c>
      <c r="EX12" s="87"/>
      <c r="EY12" s="87"/>
      <c r="EZ12" s="87" t="s">
        <v>597</v>
      </c>
      <c r="FA12" s="87"/>
      <c r="FB12" s="87"/>
      <c r="FC12" s="87" t="s">
        <v>598</v>
      </c>
      <c r="FD12" s="87"/>
      <c r="FE12" s="87"/>
      <c r="FF12" s="87" t="s">
        <v>1181</v>
      </c>
      <c r="FG12" s="87"/>
      <c r="FH12" s="87"/>
      <c r="FI12" s="89" t="s">
        <v>1185</v>
      </c>
      <c r="FJ12" s="89"/>
      <c r="FK12" s="89"/>
      <c r="FL12" s="89" t="s">
        <v>1189</v>
      </c>
      <c r="FM12" s="89"/>
      <c r="FN12" s="89"/>
      <c r="FO12" s="89" t="s">
        <v>1193</v>
      </c>
      <c r="FP12" s="89"/>
      <c r="FQ12" s="89"/>
      <c r="FR12" s="89" t="s">
        <v>603</v>
      </c>
      <c r="FS12" s="89"/>
      <c r="FT12" s="89"/>
      <c r="FU12" s="89" t="s">
        <v>1200</v>
      </c>
      <c r="FV12" s="89"/>
      <c r="FW12" s="89"/>
      <c r="FX12" s="89" t="s">
        <v>1203</v>
      </c>
      <c r="FY12" s="89"/>
      <c r="FZ12" s="89"/>
      <c r="GA12" s="87" t="s">
        <v>1207</v>
      </c>
      <c r="GB12" s="87"/>
      <c r="GC12" s="87"/>
      <c r="GD12" s="87" t="s">
        <v>1208</v>
      </c>
      <c r="GE12" s="87"/>
      <c r="GF12" s="87"/>
      <c r="GG12" s="87" t="s">
        <v>1212</v>
      </c>
      <c r="GH12" s="87"/>
      <c r="GI12" s="87"/>
      <c r="GJ12" s="87" t="s">
        <v>1216</v>
      </c>
      <c r="GK12" s="87"/>
      <c r="GL12" s="87"/>
      <c r="GM12" s="87" t="s">
        <v>1220</v>
      </c>
      <c r="GN12" s="87"/>
      <c r="GO12" s="87"/>
      <c r="GP12" s="87" t="s">
        <v>1224</v>
      </c>
      <c r="GQ12" s="87"/>
      <c r="GR12" s="87"/>
    </row>
    <row r="13" spans="1:200" ht="144" x14ac:dyDescent="0.25">
      <c r="A13" s="90"/>
      <c r="B13" s="90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75" x14ac:dyDescent="0.25">
      <c r="A14" s="28">
        <v>1</v>
      </c>
      <c r="B14" s="13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7"/>
      <c r="AB14" s="17">
        <v>1</v>
      </c>
      <c r="AC14" s="17"/>
      <c r="AD14" s="17"/>
      <c r="AE14" s="17">
        <v>1</v>
      </c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1413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1"/>
      <c r="AA16" s="4"/>
      <c r="AB16" s="4">
        <v>1</v>
      </c>
      <c r="AC16" s="4"/>
      <c r="AD16" s="4"/>
      <c r="AE16" s="4"/>
      <c r="AF16" s="4">
        <v>1</v>
      </c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1414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/>
      <c r="Y17" s="1"/>
      <c r="Z17" s="1">
        <v>1</v>
      </c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1415</v>
      </c>
      <c r="C18" s="9">
        <v>1</v>
      </c>
      <c r="D18" s="9"/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1" t="s">
        <v>1416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75" x14ac:dyDescent="0.25">
      <c r="A20" s="2">
        <v>7</v>
      </c>
      <c r="B20" s="1" t="s">
        <v>1417</v>
      </c>
      <c r="C20" s="9">
        <v>1</v>
      </c>
      <c r="D20" s="9"/>
      <c r="E20" s="9"/>
      <c r="F20" s="1"/>
      <c r="G20" s="1">
        <v>1</v>
      </c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18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25">
      <c r="A21" s="3">
        <v>8</v>
      </c>
      <c r="B21" s="51" t="s">
        <v>1418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x14ac:dyDescent="0.25">
      <c r="A22" s="3">
        <v>9</v>
      </c>
      <c r="B22" s="51" t="s">
        <v>1419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18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25">
      <c r="A23" s="3">
        <v>10</v>
      </c>
      <c r="B23" s="51" t="s">
        <v>1420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18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25">
      <c r="A24" s="3">
        <v>11</v>
      </c>
      <c r="B24" s="51" t="s">
        <v>1421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25">
      <c r="A25" s="3">
        <v>12</v>
      </c>
      <c r="B25" s="51" t="s">
        <v>1422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 x14ac:dyDescent="0.25">
      <c r="A26" s="3">
        <v>13</v>
      </c>
      <c r="B26" s="51" t="s">
        <v>1423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20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 x14ac:dyDescent="0.25">
      <c r="A27" s="3">
        <v>14</v>
      </c>
      <c r="B27" s="51" t="s">
        <v>1424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18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0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</row>
    <row r="28" spans="1:200" x14ac:dyDescent="0.25">
      <c r="A28" s="3">
        <v>15</v>
      </c>
      <c r="B28" s="51" t="s">
        <v>1425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18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20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 x14ac:dyDescent="0.25">
      <c r="A29" s="3">
        <v>16</v>
      </c>
      <c r="B29" s="51" t="s">
        <v>1426</v>
      </c>
      <c r="C29" s="3">
        <v>1</v>
      </c>
      <c r="D29" s="3"/>
      <c r="E29" s="3"/>
      <c r="F29" s="4"/>
      <c r="G29" s="4">
        <v>1</v>
      </c>
      <c r="H29" s="4"/>
      <c r="I29" s="4">
        <v>1</v>
      </c>
      <c r="J29" s="4"/>
      <c r="K29" s="4"/>
      <c r="L29" s="4"/>
      <c r="M29" s="4">
        <v>1</v>
      </c>
      <c r="N29" s="4"/>
      <c r="O29" s="4"/>
      <c r="P29" s="4">
        <v>1</v>
      </c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/>
      <c r="AF29" s="4">
        <v>1</v>
      </c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18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20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/>
      <c r="FW29" s="4">
        <v>1</v>
      </c>
      <c r="FX29" s="4"/>
      <c r="FY29" s="4"/>
      <c r="FZ29" s="4">
        <v>1</v>
      </c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x14ac:dyDescent="0.25">
      <c r="A30" s="3">
        <v>17</v>
      </c>
      <c r="B30" s="51" t="s">
        <v>1427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18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20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</row>
    <row r="31" spans="1:200" x14ac:dyDescent="0.25">
      <c r="A31" s="3">
        <v>18</v>
      </c>
      <c r="B31" s="51" t="s">
        <v>1428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18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20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</row>
    <row r="32" spans="1:200" x14ac:dyDescent="0.25">
      <c r="A32" s="3">
        <v>19</v>
      </c>
      <c r="B32" s="51" t="s">
        <v>1429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18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20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>
        <v>1</v>
      </c>
      <c r="ER32" s="4"/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B33" s="51" t="s">
        <v>1430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18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20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</row>
    <row r="34" spans="1:200" x14ac:dyDescent="0.25">
      <c r="A34" s="3">
        <v>21</v>
      </c>
      <c r="B34" s="51" t="s">
        <v>1431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18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20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 x14ac:dyDescent="0.25">
      <c r="A35" s="3">
        <v>22</v>
      </c>
      <c r="B35" s="51" t="s">
        <v>1432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18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20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</row>
    <row r="36" spans="1:200" x14ac:dyDescent="0.25">
      <c r="A36" s="3">
        <v>23</v>
      </c>
      <c r="B36" s="51" t="s">
        <v>1433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/>
      <c r="AE36" s="4">
        <v>1</v>
      </c>
      <c r="AF36" s="4"/>
      <c r="AG36" s="4"/>
      <c r="AH36" s="4">
        <v>1</v>
      </c>
      <c r="AI36" s="4"/>
      <c r="AJ36" s="4">
        <v>1</v>
      </c>
      <c r="AK36" s="4"/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18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20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>
        <v>1</v>
      </c>
      <c r="GK36" s="4"/>
      <c r="GL36" s="4"/>
      <c r="GM36" s="4"/>
      <c r="GN36" s="4">
        <v>1</v>
      </c>
      <c r="GO36" s="4"/>
      <c r="GP36" s="4"/>
      <c r="GQ36" s="4">
        <v>1</v>
      </c>
      <c r="GR36" s="4"/>
    </row>
    <row r="37" spans="1:200" x14ac:dyDescent="0.25">
      <c r="A37" s="3">
        <v>24</v>
      </c>
      <c r="B37" s="51" t="s">
        <v>1434</v>
      </c>
      <c r="C37" s="3">
        <v>1</v>
      </c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>
        <v>1</v>
      </c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18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20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25">
      <c r="A38" s="82">
        <v>25</v>
      </c>
      <c r="B38" s="51" t="s">
        <v>1435</v>
      </c>
      <c r="C38" s="82"/>
      <c r="D38" s="82">
        <v>1</v>
      </c>
      <c r="E38" s="82"/>
      <c r="F38" s="4"/>
      <c r="G38" s="4"/>
      <c r="H38" s="4">
        <v>1</v>
      </c>
      <c r="I38" s="4"/>
      <c r="J38" s="4"/>
      <c r="K38" s="4">
        <v>1</v>
      </c>
      <c r="L38" s="4"/>
      <c r="M38" s="4">
        <v>1</v>
      </c>
      <c r="N38" s="4"/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>
        <v>1</v>
      </c>
      <c r="AE38" s="4"/>
      <c r="AF38" s="4"/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18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20"/>
      <c r="BX38" s="4">
        <v>1</v>
      </c>
      <c r="BY38" s="4"/>
      <c r="BZ38" s="4"/>
      <c r="CA38" s="4"/>
      <c r="CB38" s="4">
        <v>1</v>
      </c>
      <c r="CC38" s="4"/>
      <c r="CD38" s="4">
        <v>1</v>
      </c>
      <c r="CE38" s="4"/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>
        <v>1</v>
      </c>
      <c r="ER38" s="4"/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/>
      <c r="FN38" s="4">
        <v>1</v>
      </c>
      <c r="FO38" s="4"/>
      <c r="FP38" s="4">
        <v>1</v>
      </c>
      <c r="FQ38" s="4"/>
      <c r="FR38" s="4"/>
      <c r="FS38" s="4">
        <v>1</v>
      </c>
      <c r="FT38" s="4"/>
      <c r="FU38" s="4"/>
      <c r="FV38" s="4"/>
      <c r="FW38" s="4">
        <v>1</v>
      </c>
      <c r="FX38" s="4"/>
      <c r="FY38" s="4"/>
      <c r="FZ38" s="4">
        <v>1</v>
      </c>
      <c r="GA38" s="4"/>
      <c r="GB38" s="4"/>
      <c r="GC38" s="4">
        <v>1</v>
      </c>
      <c r="GD38" s="4"/>
      <c r="GE38" s="4"/>
      <c r="GF38" s="4">
        <v>1</v>
      </c>
      <c r="GG38" s="4"/>
      <c r="GH38" s="4"/>
      <c r="GI38" s="4">
        <v>1</v>
      </c>
      <c r="GJ38" s="4"/>
      <c r="GK38" s="4"/>
      <c r="GL38" s="4">
        <v>1</v>
      </c>
      <c r="GM38" s="4"/>
      <c r="GN38" s="4"/>
      <c r="GO38" s="4">
        <v>1</v>
      </c>
      <c r="GP38" s="4"/>
      <c r="GQ38" s="4">
        <v>1</v>
      </c>
      <c r="GR38" s="4"/>
    </row>
    <row r="39" spans="1:200" x14ac:dyDescent="0.25">
      <c r="A39" s="3">
        <v>26</v>
      </c>
      <c r="B39" s="51" t="s">
        <v>1436</v>
      </c>
      <c r="C39" s="3">
        <v>1</v>
      </c>
      <c r="D39" s="3"/>
      <c r="E39" s="3"/>
      <c r="F39" s="4">
        <v>1</v>
      </c>
      <c r="G39" s="4"/>
      <c r="H39" s="4"/>
      <c r="I39" s="4">
        <v>1</v>
      </c>
      <c r="J39" s="4"/>
      <c r="K39" s="4"/>
      <c r="L39" s="4">
        <v>1</v>
      </c>
      <c r="M39" s="4"/>
      <c r="N39" s="4"/>
      <c r="O39" s="4">
        <v>1</v>
      </c>
      <c r="P39" s="4"/>
      <c r="Q39" s="4"/>
      <c r="R39" s="4">
        <v>1</v>
      </c>
      <c r="S39" s="4"/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/>
      <c r="AE39" s="4"/>
      <c r="AF39" s="4"/>
      <c r="AG39" s="4">
        <v>1</v>
      </c>
      <c r="AH39" s="4"/>
      <c r="AI39" s="4"/>
      <c r="AJ39" s="4">
        <v>1</v>
      </c>
      <c r="AK39" s="4"/>
      <c r="AL39" s="4"/>
      <c r="AM39" s="4">
        <v>1</v>
      </c>
      <c r="AN39" s="4"/>
      <c r="AO39" s="4"/>
      <c r="AP39" s="4">
        <v>1</v>
      </c>
      <c r="AQ39" s="4"/>
      <c r="AR39" s="4"/>
      <c r="AS39" s="4">
        <v>1</v>
      </c>
      <c r="AT39" s="4"/>
      <c r="AU39" s="18"/>
      <c r="AV39" s="4">
        <v>1</v>
      </c>
      <c r="AW39" s="4"/>
      <c r="AX39" s="4"/>
      <c r="AY39" s="4">
        <v>1</v>
      </c>
      <c r="AZ39" s="4"/>
      <c r="BA39" s="4"/>
      <c r="BB39" s="4">
        <v>1</v>
      </c>
      <c r="BC39" s="4"/>
      <c r="BD39" s="4"/>
      <c r="BE39" s="4"/>
      <c r="BF39" s="4">
        <v>1</v>
      </c>
      <c r="BG39" s="4"/>
      <c r="BH39" s="4"/>
      <c r="BI39" s="4">
        <v>1</v>
      </c>
      <c r="BJ39" s="4"/>
      <c r="BK39" s="4"/>
      <c r="BL39" s="4">
        <v>1</v>
      </c>
      <c r="BM39" s="4"/>
      <c r="BN39" s="4"/>
      <c r="BO39" s="4">
        <v>1</v>
      </c>
      <c r="BP39" s="4"/>
      <c r="BQ39" s="4"/>
      <c r="BR39" s="4">
        <v>1</v>
      </c>
      <c r="BS39" s="4"/>
      <c r="BT39" s="4"/>
      <c r="BU39" s="4">
        <v>1</v>
      </c>
      <c r="BV39" s="4"/>
      <c r="BW39" s="20">
        <v>1</v>
      </c>
      <c r="BX39" s="4"/>
      <c r="BY39" s="4"/>
      <c r="BZ39" s="4">
        <v>1</v>
      </c>
      <c r="CA39" s="4"/>
      <c r="CB39" s="4"/>
      <c r="CC39" s="4">
        <v>1</v>
      </c>
      <c r="CD39" s="4"/>
      <c r="CE39" s="4"/>
      <c r="CF39" s="4">
        <v>1</v>
      </c>
      <c r="CG39" s="4"/>
      <c r="CH39" s="4"/>
      <c r="CI39" s="4">
        <v>1</v>
      </c>
      <c r="CJ39" s="4"/>
      <c r="CK39" s="4"/>
      <c r="CL39" s="4">
        <v>1</v>
      </c>
      <c r="CM39" s="4"/>
      <c r="CN39" s="4"/>
      <c r="CO39" s="4">
        <v>1</v>
      </c>
      <c r="CP39" s="4"/>
      <c r="CQ39" s="4"/>
      <c r="CR39" s="4">
        <v>1</v>
      </c>
      <c r="CS39" s="4"/>
      <c r="CT39" s="4"/>
      <c r="CU39" s="4">
        <v>1</v>
      </c>
      <c r="CV39" s="4"/>
      <c r="CW39" s="4"/>
      <c r="CX39" s="4">
        <v>1</v>
      </c>
      <c r="CY39" s="4"/>
      <c r="CZ39" s="4"/>
      <c r="DA39" s="4">
        <v>1</v>
      </c>
      <c r="DB39" s="4"/>
      <c r="DC39" s="4"/>
      <c r="DD39" s="4">
        <v>1</v>
      </c>
      <c r="DE39" s="4"/>
      <c r="DF39" s="4"/>
      <c r="DG39" s="4">
        <v>1</v>
      </c>
      <c r="DH39" s="4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  <c r="DS39" s="4">
        <v>1</v>
      </c>
      <c r="DT39" s="4"/>
      <c r="DU39" s="4"/>
      <c r="DV39" s="4">
        <v>1</v>
      </c>
      <c r="DW39" s="4"/>
      <c r="DX39" s="4"/>
      <c r="DY39" s="4">
        <v>1</v>
      </c>
      <c r="DZ39" s="4"/>
      <c r="EA39" s="4"/>
      <c r="EB39" s="4">
        <v>1</v>
      </c>
      <c r="EC39" s="4"/>
      <c r="ED39" s="4"/>
      <c r="EE39" s="4">
        <v>1</v>
      </c>
      <c r="EF39" s="4"/>
      <c r="EG39" s="4"/>
      <c r="EH39" s="4">
        <v>1</v>
      </c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4">
        <v>1</v>
      </c>
      <c r="ER39" s="4"/>
      <c r="ES39" s="4"/>
      <c r="ET39" s="4">
        <v>1</v>
      </c>
      <c r="EU39" s="4"/>
      <c r="EV39" s="4"/>
      <c r="EW39" s="4">
        <v>1</v>
      </c>
      <c r="EX39" s="4"/>
      <c r="EY39" s="4"/>
      <c r="EZ39" s="4">
        <v>1</v>
      </c>
      <c r="FA39" s="4"/>
      <c r="FB39" s="4"/>
      <c r="FC39" s="4">
        <v>1</v>
      </c>
      <c r="FD39" s="4"/>
      <c r="FE39" s="4"/>
      <c r="FF39" s="4">
        <v>1</v>
      </c>
      <c r="FG39" s="4"/>
      <c r="FH39" s="4"/>
      <c r="FI39" s="4">
        <v>1</v>
      </c>
      <c r="FJ39" s="4"/>
      <c r="FK39" s="4"/>
      <c r="FL39" s="4">
        <v>1</v>
      </c>
      <c r="FM39" s="4"/>
      <c r="FN39" s="4"/>
      <c r="FO39" s="4">
        <v>1</v>
      </c>
      <c r="FP39" s="4"/>
      <c r="FQ39" s="4"/>
      <c r="FR39" s="4">
        <v>1</v>
      </c>
      <c r="FS39" s="4"/>
      <c r="FT39" s="4"/>
      <c r="FU39" s="4">
        <v>1</v>
      </c>
      <c r="FV39" s="4"/>
      <c r="FW39" s="4"/>
      <c r="FX39" s="4">
        <v>1</v>
      </c>
      <c r="FY39" s="4"/>
      <c r="FZ39" s="4"/>
      <c r="GA39" s="4">
        <v>1</v>
      </c>
      <c r="GB39" s="4"/>
      <c r="GC39" s="4"/>
      <c r="GD39" s="4">
        <v>1</v>
      </c>
      <c r="GE39" s="4"/>
      <c r="GF39" s="4"/>
      <c r="GG39" s="4">
        <v>1</v>
      </c>
      <c r="GH39" s="4"/>
      <c r="GI39" s="4"/>
      <c r="GJ39" s="4">
        <v>1</v>
      </c>
      <c r="GK39" s="4"/>
      <c r="GL39" s="4"/>
      <c r="GM39" s="4">
        <v>1</v>
      </c>
      <c r="GN39" s="4"/>
      <c r="GO39" s="4"/>
      <c r="GP39" s="4">
        <v>1</v>
      </c>
      <c r="GQ39" s="4"/>
      <c r="GR39" s="4"/>
    </row>
    <row r="40" spans="1:200" x14ac:dyDescent="0.25">
      <c r="A40" s="83" t="s">
        <v>171</v>
      </c>
      <c r="B40" s="84"/>
      <c r="C40" s="3">
        <f>SUM(C14:C39)</f>
        <v>23</v>
      </c>
      <c r="D40" s="3">
        <f t="shared" ref="D40:BO40" si="0">SUM(D14:D39)</f>
        <v>3</v>
      </c>
      <c r="E40" s="3">
        <f t="shared" si="0"/>
        <v>0</v>
      </c>
      <c r="F40" s="3">
        <f t="shared" si="0"/>
        <v>20</v>
      </c>
      <c r="G40" s="3">
        <f t="shared" si="0"/>
        <v>5</v>
      </c>
      <c r="H40" s="3">
        <f t="shared" si="0"/>
        <v>1</v>
      </c>
      <c r="I40" s="3">
        <f t="shared" si="0"/>
        <v>24</v>
      </c>
      <c r="J40" s="3">
        <f t="shared" si="0"/>
        <v>1</v>
      </c>
      <c r="K40" s="3">
        <f t="shared" si="0"/>
        <v>1</v>
      </c>
      <c r="L40" s="3">
        <f t="shared" si="0"/>
        <v>23</v>
      </c>
      <c r="M40" s="3">
        <f t="shared" si="0"/>
        <v>3</v>
      </c>
      <c r="N40" s="3">
        <f t="shared" si="0"/>
        <v>0</v>
      </c>
      <c r="O40" s="3">
        <f t="shared" si="0"/>
        <v>22</v>
      </c>
      <c r="P40" s="3">
        <f t="shared" si="0"/>
        <v>3</v>
      </c>
      <c r="Q40" s="3">
        <f t="shared" si="0"/>
        <v>1</v>
      </c>
      <c r="R40" s="3">
        <f t="shared" si="0"/>
        <v>22</v>
      </c>
      <c r="S40" s="3">
        <f t="shared" si="0"/>
        <v>3</v>
      </c>
      <c r="T40" s="3">
        <f t="shared" si="0"/>
        <v>1</v>
      </c>
      <c r="U40" s="3">
        <f t="shared" si="0"/>
        <v>14</v>
      </c>
      <c r="V40" s="3">
        <f t="shared" si="0"/>
        <v>10</v>
      </c>
      <c r="W40" s="3">
        <f t="shared" si="0"/>
        <v>2</v>
      </c>
      <c r="X40" s="3">
        <f t="shared" si="0"/>
        <v>15</v>
      </c>
      <c r="Y40" s="3">
        <f t="shared" si="0"/>
        <v>8</v>
      </c>
      <c r="Z40" s="3">
        <f t="shared" si="0"/>
        <v>2</v>
      </c>
      <c r="AA40" s="3">
        <f t="shared" si="0"/>
        <v>18</v>
      </c>
      <c r="AB40" s="3">
        <f t="shared" si="0"/>
        <v>6</v>
      </c>
      <c r="AC40" s="3">
        <f t="shared" si="0"/>
        <v>1</v>
      </c>
      <c r="AD40" s="3">
        <f t="shared" si="0"/>
        <v>18</v>
      </c>
      <c r="AE40" s="3">
        <f t="shared" si="0"/>
        <v>5</v>
      </c>
      <c r="AF40" s="3">
        <f t="shared" si="0"/>
        <v>3</v>
      </c>
      <c r="AG40" s="3">
        <f t="shared" si="0"/>
        <v>18</v>
      </c>
      <c r="AH40" s="3">
        <f t="shared" si="0"/>
        <v>6</v>
      </c>
      <c r="AI40" s="3">
        <f t="shared" si="0"/>
        <v>2</v>
      </c>
      <c r="AJ40" s="3">
        <f t="shared" si="0"/>
        <v>20</v>
      </c>
      <c r="AK40" s="3">
        <f t="shared" si="0"/>
        <v>5</v>
      </c>
      <c r="AL40" s="3">
        <f t="shared" si="0"/>
        <v>1</v>
      </c>
      <c r="AM40" s="3">
        <f t="shared" si="0"/>
        <v>16</v>
      </c>
      <c r="AN40" s="3">
        <f t="shared" si="0"/>
        <v>9</v>
      </c>
      <c r="AO40" s="3">
        <f t="shared" si="0"/>
        <v>1</v>
      </c>
      <c r="AP40" s="3">
        <f t="shared" si="0"/>
        <v>16</v>
      </c>
      <c r="AQ40" s="3">
        <f t="shared" si="0"/>
        <v>9</v>
      </c>
      <c r="AR40" s="3">
        <f t="shared" si="0"/>
        <v>1</v>
      </c>
      <c r="AS40" s="3">
        <f t="shared" si="0"/>
        <v>16</v>
      </c>
      <c r="AT40" s="3">
        <f t="shared" si="0"/>
        <v>9</v>
      </c>
      <c r="AU40" s="3">
        <f t="shared" si="0"/>
        <v>1</v>
      </c>
      <c r="AV40" s="3">
        <f t="shared" si="0"/>
        <v>16</v>
      </c>
      <c r="AW40" s="3">
        <f t="shared" si="0"/>
        <v>9</v>
      </c>
      <c r="AX40" s="3">
        <f t="shared" si="0"/>
        <v>1</v>
      </c>
      <c r="AY40" s="3">
        <f t="shared" si="0"/>
        <v>18</v>
      </c>
      <c r="AZ40" s="3">
        <f t="shared" si="0"/>
        <v>6</v>
      </c>
      <c r="BA40" s="3">
        <f t="shared" si="0"/>
        <v>2</v>
      </c>
      <c r="BB40" s="3">
        <f t="shared" si="0"/>
        <v>18</v>
      </c>
      <c r="BC40" s="3">
        <f t="shared" si="0"/>
        <v>6</v>
      </c>
      <c r="BD40" s="3">
        <f t="shared" si="0"/>
        <v>2</v>
      </c>
      <c r="BE40" s="3">
        <f t="shared" si="0"/>
        <v>12</v>
      </c>
      <c r="BF40" s="3">
        <f t="shared" si="0"/>
        <v>9</v>
      </c>
      <c r="BG40" s="3">
        <f t="shared" si="0"/>
        <v>5</v>
      </c>
      <c r="BH40" s="3">
        <f t="shared" si="0"/>
        <v>12</v>
      </c>
      <c r="BI40" s="3">
        <f t="shared" si="0"/>
        <v>9</v>
      </c>
      <c r="BJ40" s="3">
        <f t="shared" si="0"/>
        <v>5</v>
      </c>
      <c r="BK40" s="3">
        <f t="shared" si="0"/>
        <v>12</v>
      </c>
      <c r="BL40" s="3">
        <f t="shared" si="0"/>
        <v>9</v>
      </c>
      <c r="BM40" s="3">
        <f t="shared" si="0"/>
        <v>5</v>
      </c>
      <c r="BN40" s="3">
        <f t="shared" si="0"/>
        <v>12</v>
      </c>
      <c r="BO40" s="3">
        <f t="shared" si="0"/>
        <v>9</v>
      </c>
      <c r="BP40" s="3">
        <f t="shared" ref="BP40:EA40" si="1">SUM(BP14:BP39)</f>
        <v>5</v>
      </c>
      <c r="BQ40" s="3">
        <f t="shared" si="1"/>
        <v>12</v>
      </c>
      <c r="BR40" s="3">
        <f t="shared" si="1"/>
        <v>9</v>
      </c>
      <c r="BS40" s="3">
        <f t="shared" si="1"/>
        <v>5</v>
      </c>
      <c r="BT40" s="3">
        <f t="shared" si="1"/>
        <v>12</v>
      </c>
      <c r="BU40" s="3">
        <f t="shared" si="1"/>
        <v>9</v>
      </c>
      <c r="BV40" s="3">
        <f t="shared" si="1"/>
        <v>5</v>
      </c>
      <c r="BW40" s="3">
        <f t="shared" si="1"/>
        <v>25</v>
      </c>
      <c r="BX40" s="3">
        <f t="shared" si="1"/>
        <v>1</v>
      </c>
      <c r="BY40" s="3">
        <f t="shared" si="1"/>
        <v>0</v>
      </c>
      <c r="BZ40" s="3">
        <f t="shared" si="1"/>
        <v>24</v>
      </c>
      <c r="CA40" s="3">
        <f t="shared" si="1"/>
        <v>1</v>
      </c>
      <c r="CB40" s="3">
        <f t="shared" si="1"/>
        <v>1</v>
      </c>
      <c r="CC40" s="3">
        <f t="shared" si="1"/>
        <v>24</v>
      </c>
      <c r="CD40" s="3">
        <f t="shared" si="1"/>
        <v>2</v>
      </c>
      <c r="CE40" s="3">
        <f t="shared" si="1"/>
        <v>0</v>
      </c>
      <c r="CF40" s="3">
        <f t="shared" si="1"/>
        <v>20</v>
      </c>
      <c r="CG40" s="3">
        <f t="shared" si="1"/>
        <v>5</v>
      </c>
      <c r="CH40" s="3">
        <f t="shared" si="1"/>
        <v>1</v>
      </c>
      <c r="CI40" s="3">
        <f t="shared" si="1"/>
        <v>23</v>
      </c>
      <c r="CJ40" s="3">
        <f t="shared" si="1"/>
        <v>2</v>
      </c>
      <c r="CK40" s="3">
        <f t="shared" si="1"/>
        <v>1</v>
      </c>
      <c r="CL40" s="3">
        <f t="shared" si="1"/>
        <v>23</v>
      </c>
      <c r="CM40" s="3">
        <f t="shared" si="1"/>
        <v>2</v>
      </c>
      <c r="CN40" s="3">
        <f t="shared" si="1"/>
        <v>1</v>
      </c>
      <c r="CO40" s="3">
        <f t="shared" si="1"/>
        <v>22</v>
      </c>
      <c r="CP40" s="3">
        <f t="shared" si="1"/>
        <v>3</v>
      </c>
      <c r="CQ40" s="3">
        <f t="shared" si="1"/>
        <v>1</v>
      </c>
      <c r="CR40" s="3">
        <f t="shared" si="1"/>
        <v>22</v>
      </c>
      <c r="CS40" s="3">
        <f t="shared" si="1"/>
        <v>3</v>
      </c>
      <c r="CT40" s="3">
        <f t="shared" si="1"/>
        <v>1</v>
      </c>
      <c r="CU40" s="3">
        <f t="shared" si="1"/>
        <v>22</v>
      </c>
      <c r="CV40" s="3">
        <f t="shared" si="1"/>
        <v>3</v>
      </c>
      <c r="CW40" s="3">
        <f t="shared" si="1"/>
        <v>1</v>
      </c>
      <c r="CX40" s="3">
        <f t="shared" si="1"/>
        <v>23</v>
      </c>
      <c r="CY40" s="3">
        <f t="shared" si="1"/>
        <v>2</v>
      </c>
      <c r="CZ40" s="3">
        <f t="shared" si="1"/>
        <v>1</v>
      </c>
      <c r="DA40" s="3">
        <f t="shared" si="1"/>
        <v>23</v>
      </c>
      <c r="DB40" s="3">
        <f t="shared" si="1"/>
        <v>2</v>
      </c>
      <c r="DC40" s="3">
        <f t="shared" si="1"/>
        <v>1</v>
      </c>
      <c r="DD40" s="3">
        <f t="shared" si="1"/>
        <v>23</v>
      </c>
      <c r="DE40" s="3">
        <f t="shared" si="1"/>
        <v>2</v>
      </c>
      <c r="DF40" s="3">
        <f t="shared" si="1"/>
        <v>1</v>
      </c>
      <c r="DG40" s="3">
        <f t="shared" si="1"/>
        <v>23</v>
      </c>
      <c r="DH40" s="3">
        <f t="shared" si="1"/>
        <v>2</v>
      </c>
      <c r="DI40" s="3">
        <f t="shared" si="1"/>
        <v>1</v>
      </c>
      <c r="DJ40" s="3">
        <f t="shared" si="1"/>
        <v>23</v>
      </c>
      <c r="DK40" s="3">
        <f t="shared" si="1"/>
        <v>2</v>
      </c>
      <c r="DL40" s="3">
        <f t="shared" si="1"/>
        <v>1</v>
      </c>
      <c r="DM40" s="3">
        <f t="shared" si="1"/>
        <v>23</v>
      </c>
      <c r="DN40" s="3">
        <f t="shared" si="1"/>
        <v>2</v>
      </c>
      <c r="DO40" s="3">
        <f t="shared" si="1"/>
        <v>1</v>
      </c>
      <c r="DP40" s="3">
        <f t="shared" si="1"/>
        <v>23</v>
      </c>
      <c r="DQ40" s="3">
        <f t="shared" si="1"/>
        <v>2</v>
      </c>
      <c r="DR40" s="3">
        <f t="shared" si="1"/>
        <v>1</v>
      </c>
      <c r="DS40" s="3">
        <f t="shared" si="1"/>
        <v>23</v>
      </c>
      <c r="DT40" s="3">
        <f t="shared" si="1"/>
        <v>2</v>
      </c>
      <c r="DU40" s="3">
        <f t="shared" si="1"/>
        <v>1</v>
      </c>
      <c r="DV40" s="3">
        <f t="shared" si="1"/>
        <v>24</v>
      </c>
      <c r="DW40" s="3">
        <f t="shared" si="1"/>
        <v>1</v>
      </c>
      <c r="DX40" s="3">
        <f t="shared" si="1"/>
        <v>1</v>
      </c>
      <c r="DY40" s="3">
        <f t="shared" si="1"/>
        <v>22</v>
      </c>
      <c r="DZ40" s="3">
        <f t="shared" si="1"/>
        <v>4</v>
      </c>
      <c r="EA40" s="3">
        <f t="shared" si="1"/>
        <v>0</v>
      </c>
      <c r="EB40" s="3">
        <f t="shared" ref="EB40:GM40" si="2">SUM(EB14:EB39)</f>
        <v>22</v>
      </c>
      <c r="EC40" s="3">
        <f t="shared" si="2"/>
        <v>4</v>
      </c>
      <c r="ED40" s="3">
        <f t="shared" si="2"/>
        <v>0</v>
      </c>
      <c r="EE40" s="3">
        <f t="shared" si="2"/>
        <v>22</v>
      </c>
      <c r="EF40" s="3">
        <f t="shared" si="2"/>
        <v>4</v>
      </c>
      <c r="EG40" s="3">
        <f t="shared" si="2"/>
        <v>0</v>
      </c>
      <c r="EH40" s="3">
        <f t="shared" si="2"/>
        <v>22</v>
      </c>
      <c r="EI40" s="3">
        <f t="shared" si="2"/>
        <v>4</v>
      </c>
      <c r="EJ40" s="3">
        <f t="shared" si="2"/>
        <v>0</v>
      </c>
      <c r="EK40" s="3">
        <f t="shared" si="2"/>
        <v>22</v>
      </c>
      <c r="EL40" s="3">
        <f t="shared" si="2"/>
        <v>4</v>
      </c>
      <c r="EM40" s="3">
        <f t="shared" si="2"/>
        <v>0</v>
      </c>
      <c r="EN40" s="3">
        <f t="shared" si="2"/>
        <v>22</v>
      </c>
      <c r="EO40" s="3">
        <f t="shared" si="2"/>
        <v>4</v>
      </c>
      <c r="EP40" s="3">
        <f t="shared" si="2"/>
        <v>0</v>
      </c>
      <c r="EQ40" s="3">
        <f t="shared" si="2"/>
        <v>26</v>
      </c>
      <c r="ER40" s="3">
        <f t="shared" si="2"/>
        <v>0</v>
      </c>
      <c r="ES40" s="3">
        <f t="shared" si="2"/>
        <v>0</v>
      </c>
      <c r="ET40" s="3">
        <f t="shared" si="2"/>
        <v>22</v>
      </c>
      <c r="EU40" s="3">
        <f t="shared" si="2"/>
        <v>4</v>
      </c>
      <c r="EV40" s="3">
        <f t="shared" si="2"/>
        <v>0</v>
      </c>
      <c r="EW40" s="3">
        <f t="shared" si="2"/>
        <v>22</v>
      </c>
      <c r="EX40" s="3">
        <f t="shared" si="2"/>
        <v>4</v>
      </c>
      <c r="EY40" s="3">
        <f t="shared" si="2"/>
        <v>0</v>
      </c>
      <c r="EZ40" s="3">
        <f t="shared" si="2"/>
        <v>22</v>
      </c>
      <c r="FA40" s="3">
        <f t="shared" si="2"/>
        <v>4</v>
      </c>
      <c r="FB40" s="3">
        <f t="shared" si="2"/>
        <v>0</v>
      </c>
      <c r="FC40" s="3">
        <f t="shared" si="2"/>
        <v>22</v>
      </c>
      <c r="FD40" s="3">
        <f t="shared" si="2"/>
        <v>4</v>
      </c>
      <c r="FE40" s="3">
        <f t="shared" si="2"/>
        <v>0</v>
      </c>
      <c r="FF40" s="3">
        <f t="shared" si="2"/>
        <v>22</v>
      </c>
      <c r="FG40" s="3">
        <f t="shared" si="2"/>
        <v>4</v>
      </c>
      <c r="FH40" s="3">
        <f t="shared" si="2"/>
        <v>0</v>
      </c>
      <c r="FI40" s="3">
        <f t="shared" si="2"/>
        <v>23</v>
      </c>
      <c r="FJ40" s="3">
        <f t="shared" si="2"/>
        <v>3</v>
      </c>
      <c r="FK40" s="3">
        <f t="shared" si="2"/>
        <v>0</v>
      </c>
      <c r="FL40" s="3">
        <f t="shared" si="2"/>
        <v>21</v>
      </c>
      <c r="FM40" s="3">
        <f t="shared" si="2"/>
        <v>3</v>
      </c>
      <c r="FN40" s="3">
        <f t="shared" si="2"/>
        <v>2</v>
      </c>
      <c r="FO40" s="3">
        <f t="shared" si="2"/>
        <v>22</v>
      </c>
      <c r="FP40" s="3">
        <f t="shared" si="2"/>
        <v>4</v>
      </c>
      <c r="FQ40" s="3">
        <f t="shared" si="2"/>
        <v>0</v>
      </c>
      <c r="FR40" s="3">
        <f t="shared" si="2"/>
        <v>20</v>
      </c>
      <c r="FS40" s="3">
        <f t="shared" si="2"/>
        <v>6</v>
      </c>
      <c r="FT40" s="3">
        <f t="shared" si="2"/>
        <v>0</v>
      </c>
      <c r="FU40" s="3">
        <f t="shared" si="2"/>
        <v>16</v>
      </c>
      <c r="FV40" s="3">
        <f t="shared" si="2"/>
        <v>7</v>
      </c>
      <c r="FW40" s="3">
        <f t="shared" si="2"/>
        <v>3</v>
      </c>
      <c r="FX40" s="3">
        <f t="shared" si="2"/>
        <v>16</v>
      </c>
      <c r="FY40" s="3">
        <f t="shared" si="2"/>
        <v>7</v>
      </c>
      <c r="FZ40" s="3">
        <f t="shared" si="2"/>
        <v>3</v>
      </c>
      <c r="GA40" s="3">
        <f t="shared" si="2"/>
        <v>19</v>
      </c>
      <c r="GB40" s="3">
        <f t="shared" si="2"/>
        <v>6</v>
      </c>
      <c r="GC40" s="3">
        <f t="shared" si="2"/>
        <v>1</v>
      </c>
      <c r="GD40" s="3">
        <f t="shared" si="2"/>
        <v>21</v>
      </c>
      <c r="GE40" s="3">
        <f t="shared" si="2"/>
        <v>4</v>
      </c>
      <c r="GF40" s="3">
        <f t="shared" si="2"/>
        <v>1</v>
      </c>
      <c r="GG40" s="3">
        <f t="shared" si="2"/>
        <v>21</v>
      </c>
      <c r="GH40" s="3">
        <f t="shared" si="2"/>
        <v>4</v>
      </c>
      <c r="GI40" s="3">
        <f t="shared" si="2"/>
        <v>1</v>
      </c>
      <c r="GJ40" s="3">
        <f t="shared" si="2"/>
        <v>23</v>
      </c>
      <c r="GK40" s="3">
        <f t="shared" si="2"/>
        <v>2</v>
      </c>
      <c r="GL40" s="3">
        <f t="shared" si="2"/>
        <v>1</v>
      </c>
      <c r="GM40" s="3">
        <f t="shared" si="2"/>
        <v>22</v>
      </c>
      <c r="GN40" s="3">
        <f>SUM(GN14:GN39)</f>
        <v>3</v>
      </c>
      <c r="GO40" s="3">
        <f>SUM(GO14:GO39)</f>
        <v>1</v>
      </c>
      <c r="GP40" s="3">
        <f>SUM(GP14:GP39)</f>
        <v>22</v>
      </c>
      <c r="GQ40" s="3">
        <f>SUM(GQ14:GQ39)</f>
        <v>4</v>
      </c>
      <c r="GR40" s="3">
        <f>SUM(GR14:GR39)</f>
        <v>0</v>
      </c>
    </row>
    <row r="41" spans="1:200" ht="37.5" customHeight="1" x14ac:dyDescent="0.25">
      <c r="A41" s="85" t="s">
        <v>784</v>
      </c>
      <c r="B41" s="86"/>
      <c r="C41" s="10">
        <f>C40/26%</f>
        <v>88.461538461538453</v>
      </c>
      <c r="D41" s="10">
        <f t="shared" ref="D41:BO41" si="3">D40/26%</f>
        <v>11.538461538461538</v>
      </c>
      <c r="E41" s="10">
        <f t="shared" si="3"/>
        <v>0</v>
      </c>
      <c r="F41" s="10">
        <f t="shared" si="3"/>
        <v>76.92307692307692</v>
      </c>
      <c r="G41" s="10">
        <f t="shared" si="3"/>
        <v>19.23076923076923</v>
      </c>
      <c r="H41" s="10">
        <f t="shared" si="3"/>
        <v>3.8461538461538458</v>
      </c>
      <c r="I41" s="10">
        <f t="shared" si="3"/>
        <v>92.307692307692307</v>
      </c>
      <c r="J41" s="10">
        <f t="shared" si="3"/>
        <v>3.8461538461538458</v>
      </c>
      <c r="K41" s="10">
        <f t="shared" si="3"/>
        <v>3.8461538461538458</v>
      </c>
      <c r="L41" s="10">
        <f t="shared" si="3"/>
        <v>88.461538461538453</v>
      </c>
      <c r="M41" s="10">
        <f t="shared" si="3"/>
        <v>11.538461538461538</v>
      </c>
      <c r="N41" s="10">
        <f t="shared" si="3"/>
        <v>0</v>
      </c>
      <c r="O41" s="10">
        <f t="shared" si="3"/>
        <v>84.615384615384613</v>
      </c>
      <c r="P41" s="10">
        <f t="shared" si="3"/>
        <v>11.538461538461538</v>
      </c>
      <c r="Q41" s="10">
        <f t="shared" si="3"/>
        <v>3.8461538461538458</v>
      </c>
      <c r="R41" s="10">
        <f t="shared" si="3"/>
        <v>84.615384615384613</v>
      </c>
      <c r="S41" s="10">
        <f t="shared" si="3"/>
        <v>11.538461538461538</v>
      </c>
      <c r="T41" s="10">
        <f t="shared" si="3"/>
        <v>3.8461538461538458</v>
      </c>
      <c r="U41" s="10">
        <f t="shared" si="3"/>
        <v>53.846153846153847</v>
      </c>
      <c r="V41" s="10">
        <f t="shared" si="3"/>
        <v>38.46153846153846</v>
      </c>
      <c r="W41" s="10">
        <f t="shared" si="3"/>
        <v>7.6923076923076916</v>
      </c>
      <c r="X41" s="10">
        <f t="shared" si="3"/>
        <v>57.692307692307693</v>
      </c>
      <c r="Y41" s="10">
        <f t="shared" si="3"/>
        <v>30.769230769230766</v>
      </c>
      <c r="Z41" s="10">
        <f t="shared" si="3"/>
        <v>7.6923076923076916</v>
      </c>
      <c r="AA41" s="10">
        <f t="shared" si="3"/>
        <v>69.230769230769226</v>
      </c>
      <c r="AB41" s="10">
        <f t="shared" si="3"/>
        <v>23.076923076923077</v>
      </c>
      <c r="AC41" s="10">
        <f t="shared" si="3"/>
        <v>3.8461538461538458</v>
      </c>
      <c r="AD41" s="10">
        <f t="shared" si="3"/>
        <v>69.230769230769226</v>
      </c>
      <c r="AE41" s="10">
        <f t="shared" si="3"/>
        <v>19.23076923076923</v>
      </c>
      <c r="AF41" s="10">
        <f t="shared" si="3"/>
        <v>11.538461538461538</v>
      </c>
      <c r="AG41" s="10">
        <f t="shared" si="3"/>
        <v>69.230769230769226</v>
      </c>
      <c r="AH41" s="10">
        <f t="shared" si="3"/>
        <v>23.076923076923077</v>
      </c>
      <c r="AI41" s="10">
        <f t="shared" si="3"/>
        <v>7.6923076923076916</v>
      </c>
      <c r="AJ41" s="10">
        <f t="shared" si="3"/>
        <v>76.92307692307692</v>
      </c>
      <c r="AK41" s="10">
        <f t="shared" si="3"/>
        <v>19.23076923076923</v>
      </c>
      <c r="AL41" s="10">
        <f t="shared" si="3"/>
        <v>3.8461538461538458</v>
      </c>
      <c r="AM41" s="10">
        <f t="shared" si="3"/>
        <v>61.538461538461533</v>
      </c>
      <c r="AN41" s="10">
        <f t="shared" si="3"/>
        <v>34.615384615384613</v>
      </c>
      <c r="AO41" s="10">
        <f t="shared" si="3"/>
        <v>3.8461538461538458</v>
      </c>
      <c r="AP41" s="10">
        <f t="shared" si="3"/>
        <v>61.538461538461533</v>
      </c>
      <c r="AQ41" s="10">
        <f t="shared" si="3"/>
        <v>34.615384615384613</v>
      </c>
      <c r="AR41" s="10">
        <f t="shared" si="3"/>
        <v>3.8461538461538458</v>
      </c>
      <c r="AS41" s="10">
        <f t="shared" si="3"/>
        <v>61.538461538461533</v>
      </c>
      <c r="AT41" s="10">
        <f t="shared" si="3"/>
        <v>34.615384615384613</v>
      </c>
      <c r="AU41" s="10">
        <f t="shared" si="3"/>
        <v>3.8461538461538458</v>
      </c>
      <c r="AV41" s="10">
        <f t="shared" si="3"/>
        <v>61.538461538461533</v>
      </c>
      <c r="AW41" s="10">
        <f t="shared" si="3"/>
        <v>34.615384615384613</v>
      </c>
      <c r="AX41" s="10">
        <f t="shared" si="3"/>
        <v>3.8461538461538458</v>
      </c>
      <c r="AY41" s="10">
        <f t="shared" si="3"/>
        <v>69.230769230769226</v>
      </c>
      <c r="AZ41" s="10">
        <f t="shared" si="3"/>
        <v>23.076923076923077</v>
      </c>
      <c r="BA41" s="10">
        <f t="shared" si="3"/>
        <v>7.6923076923076916</v>
      </c>
      <c r="BB41" s="10">
        <f t="shared" si="3"/>
        <v>69.230769230769226</v>
      </c>
      <c r="BC41" s="10">
        <f t="shared" si="3"/>
        <v>23.076923076923077</v>
      </c>
      <c r="BD41" s="10">
        <f t="shared" si="3"/>
        <v>7.6923076923076916</v>
      </c>
      <c r="BE41" s="10">
        <f t="shared" si="3"/>
        <v>46.153846153846153</v>
      </c>
      <c r="BF41" s="10">
        <f t="shared" si="3"/>
        <v>34.615384615384613</v>
      </c>
      <c r="BG41" s="10">
        <f t="shared" si="3"/>
        <v>19.23076923076923</v>
      </c>
      <c r="BH41" s="10">
        <f t="shared" si="3"/>
        <v>46.153846153846153</v>
      </c>
      <c r="BI41" s="10">
        <f t="shared" si="3"/>
        <v>34.615384615384613</v>
      </c>
      <c r="BJ41" s="10">
        <f t="shared" si="3"/>
        <v>19.23076923076923</v>
      </c>
      <c r="BK41" s="10">
        <f t="shared" si="3"/>
        <v>46.153846153846153</v>
      </c>
      <c r="BL41" s="10">
        <f t="shared" si="3"/>
        <v>34.615384615384613</v>
      </c>
      <c r="BM41" s="10">
        <f t="shared" si="3"/>
        <v>19.23076923076923</v>
      </c>
      <c r="BN41" s="10">
        <f t="shared" si="3"/>
        <v>46.153846153846153</v>
      </c>
      <c r="BO41" s="10">
        <f t="shared" si="3"/>
        <v>34.615384615384613</v>
      </c>
      <c r="BP41" s="10">
        <f t="shared" ref="BP41:EA41" si="4">BP40/26%</f>
        <v>19.23076923076923</v>
      </c>
      <c r="BQ41" s="10">
        <f t="shared" si="4"/>
        <v>46.153846153846153</v>
      </c>
      <c r="BR41" s="10">
        <f t="shared" si="4"/>
        <v>34.615384615384613</v>
      </c>
      <c r="BS41" s="10">
        <f t="shared" si="4"/>
        <v>19.23076923076923</v>
      </c>
      <c r="BT41" s="10">
        <f t="shared" si="4"/>
        <v>46.153846153846153</v>
      </c>
      <c r="BU41" s="10">
        <f t="shared" si="4"/>
        <v>34.615384615384613</v>
      </c>
      <c r="BV41" s="10">
        <f t="shared" si="4"/>
        <v>19.23076923076923</v>
      </c>
      <c r="BW41" s="10">
        <f t="shared" si="4"/>
        <v>96.153846153846146</v>
      </c>
      <c r="BX41" s="10">
        <f t="shared" si="4"/>
        <v>3.8461538461538458</v>
      </c>
      <c r="BY41" s="10">
        <f t="shared" si="4"/>
        <v>0</v>
      </c>
      <c r="BZ41" s="10">
        <f t="shared" si="4"/>
        <v>92.307692307692307</v>
      </c>
      <c r="CA41" s="10">
        <f t="shared" si="4"/>
        <v>3.8461538461538458</v>
      </c>
      <c r="CB41" s="10">
        <f t="shared" si="4"/>
        <v>3.8461538461538458</v>
      </c>
      <c r="CC41" s="10">
        <f t="shared" si="4"/>
        <v>92.307692307692307</v>
      </c>
      <c r="CD41" s="10">
        <f t="shared" si="4"/>
        <v>7.6923076923076916</v>
      </c>
      <c r="CE41" s="10">
        <f t="shared" si="4"/>
        <v>0</v>
      </c>
      <c r="CF41" s="10">
        <f t="shared" si="4"/>
        <v>76.92307692307692</v>
      </c>
      <c r="CG41" s="10">
        <f t="shared" si="4"/>
        <v>19.23076923076923</v>
      </c>
      <c r="CH41" s="10">
        <f t="shared" si="4"/>
        <v>3.8461538461538458</v>
      </c>
      <c r="CI41" s="10">
        <f t="shared" si="4"/>
        <v>88.461538461538453</v>
      </c>
      <c r="CJ41" s="10">
        <f t="shared" si="4"/>
        <v>7.6923076923076916</v>
      </c>
      <c r="CK41" s="10">
        <f t="shared" si="4"/>
        <v>3.8461538461538458</v>
      </c>
      <c r="CL41" s="10">
        <f t="shared" si="4"/>
        <v>88.461538461538453</v>
      </c>
      <c r="CM41" s="10">
        <f t="shared" si="4"/>
        <v>7.6923076923076916</v>
      </c>
      <c r="CN41" s="10">
        <f t="shared" si="4"/>
        <v>3.8461538461538458</v>
      </c>
      <c r="CO41" s="10">
        <f t="shared" si="4"/>
        <v>84.615384615384613</v>
      </c>
      <c r="CP41" s="10">
        <f t="shared" si="4"/>
        <v>11.538461538461538</v>
      </c>
      <c r="CQ41" s="10">
        <f t="shared" si="4"/>
        <v>3.8461538461538458</v>
      </c>
      <c r="CR41" s="10">
        <f t="shared" si="4"/>
        <v>84.615384615384613</v>
      </c>
      <c r="CS41" s="10">
        <f t="shared" si="4"/>
        <v>11.538461538461538</v>
      </c>
      <c r="CT41" s="10">
        <f t="shared" si="4"/>
        <v>3.8461538461538458</v>
      </c>
      <c r="CU41" s="10">
        <f t="shared" si="4"/>
        <v>84.615384615384613</v>
      </c>
      <c r="CV41" s="10">
        <f t="shared" si="4"/>
        <v>11.538461538461538</v>
      </c>
      <c r="CW41" s="10">
        <f t="shared" si="4"/>
        <v>3.8461538461538458</v>
      </c>
      <c r="CX41" s="10">
        <f t="shared" si="4"/>
        <v>88.461538461538453</v>
      </c>
      <c r="CY41" s="10">
        <f t="shared" si="4"/>
        <v>7.6923076923076916</v>
      </c>
      <c r="CZ41" s="10">
        <f t="shared" si="4"/>
        <v>3.8461538461538458</v>
      </c>
      <c r="DA41" s="10">
        <f t="shared" si="4"/>
        <v>88.461538461538453</v>
      </c>
      <c r="DB41" s="10">
        <f t="shared" si="4"/>
        <v>7.6923076923076916</v>
      </c>
      <c r="DC41" s="10">
        <f t="shared" si="4"/>
        <v>3.8461538461538458</v>
      </c>
      <c r="DD41" s="10">
        <f t="shared" si="4"/>
        <v>88.461538461538453</v>
      </c>
      <c r="DE41" s="10">
        <f t="shared" si="4"/>
        <v>7.6923076923076916</v>
      </c>
      <c r="DF41" s="10">
        <f t="shared" si="4"/>
        <v>3.8461538461538458</v>
      </c>
      <c r="DG41" s="10">
        <f t="shared" si="4"/>
        <v>88.461538461538453</v>
      </c>
      <c r="DH41" s="10">
        <f t="shared" si="4"/>
        <v>7.6923076923076916</v>
      </c>
      <c r="DI41" s="10">
        <f t="shared" si="4"/>
        <v>3.8461538461538458</v>
      </c>
      <c r="DJ41" s="10">
        <f t="shared" si="4"/>
        <v>88.461538461538453</v>
      </c>
      <c r="DK41" s="10">
        <f t="shared" si="4"/>
        <v>7.6923076923076916</v>
      </c>
      <c r="DL41" s="10">
        <f t="shared" si="4"/>
        <v>3.8461538461538458</v>
      </c>
      <c r="DM41" s="10">
        <f t="shared" si="4"/>
        <v>88.461538461538453</v>
      </c>
      <c r="DN41" s="10">
        <f t="shared" si="4"/>
        <v>7.6923076923076916</v>
      </c>
      <c r="DO41" s="10">
        <f t="shared" si="4"/>
        <v>3.8461538461538458</v>
      </c>
      <c r="DP41" s="10">
        <f t="shared" si="4"/>
        <v>88.461538461538453</v>
      </c>
      <c r="DQ41" s="10">
        <f t="shared" si="4"/>
        <v>7.6923076923076916</v>
      </c>
      <c r="DR41" s="10">
        <f t="shared" si="4"/>
        <v>3.8461538461538458</v>
      </c>
      <c r="DS41" s="10">
        <f t="shared" si="4"/>
        <v>88.461538461538453</v>
      </c>
      <c r="DT41" s="10">
        <f t="shared" si="4"/>
        <v>7.6923076923076916</v>
      </c>
      <c r="DU41" s="10">
        <f t="shared" si="4"/>
        <v>3.8461538461538458</v>
      </c>
      <c r="DV41" s="10">
        <f t="shared" si="4"/>
        <v>92.307692307692307</v>
      </c>
      <c r="DW41" s="10">
        <f t="shared" si="4"/>
        <v>3.8461538461538458</v>
      </c>
      <c r="DX41" s="10">
        <f t="shared" si="4"/>
        <v>3.8461538461538458</v>
      </c>
      <c r="DY41" s="10">
        <f t="shared" si="4"/>
        <v>84.615384615384613</v>
      </c>
      <c r="DZ41" s="10">
        <f t="shared" si="4"/>
        <v>15.384615384615383</v>
      </c>
      <c r="EA41" s="10">
        <f t="shared" si="4"/>
        <v>0</v>
      </c>
      <c r="EB41" s="10">
        <f t="shared" ref="EB41:GM41" si="5">EB40/26%</f>
        <v>84.615384615384613</v>
      </c>
      <c r="EC41" s="10">
        <f t="shared" si="5"/>
        <v>15.384615384615383</v>
      </c>
      <c r="ED41" s="10">
        <f t="shared" si="5"/>
        <v>0</v>
      </c>
      <c r="EE41" s="10">
        <f t="shared" si="5"/>
        <v>84.615384615384613</v>
      </c>
      <c r="EF41" s="10">
        <f t="shared" si="5"/>
        <v>15.384615384615383</v>
      </c>
      <c r="EG41" s="10">
        <f t="shared" si="5"/>
        <v>0</v>
      </c>
      <c r="EH41" s="10">
        <f t="shared" si="5"/>
        <v>84.615384615384613</v>
      </c>
      <c r="EI41" s="10">
        <f t="shared" si="5"/>
        <v>15.384615384615383</v>
      </c>
      <c r="EJ41" s="10">
        <f t="shared" si="5"/>
        <v>0</v>
      </c>
      <c r="EK41" s="10">
        <f t="shared" si="5"/>
        <v>84.615384615384613</v>
      </c>
      <c r="EL41" s="10">
        <f t="shared" si="5"/>
        <v>15.384615384615383</v>
      </c>
      <c r="EM41" s="10">
        <f t="shared" si="5"/>
        <v>0</v>
      </c>
      <c r="EN41" s="10">
        <f t="shared" si="5"/>
        <v>84.615384615384613</v>
      </c>
      <c r="EO41" s="10">
        <f t="shared" si="5"/>
        <v>15.384615384615383</v>
      </c>
      <c r="EP41" s="10">
        <f t="shared" si="5"/>
        <v>0</v>
      </c>
      <c r="EQ41" s="10">
        <f t="shared" si="5"/>
        <v>100</v>
      </c>
      <c r="ER41" s="10">
        <f t="shared" si="5"/>
        <v>0</v>
      </c>
      <c r="ES41" s="10">
        <f t="shared" si="5"/>
        <v>0</v>
      </c>
      <c r="ET41" s="10">
        <f t="shared" si="5"/>
        <v>84.615384615384613</v>
      </c>
      <c r="EU41" s="10">
        <f t="shared" si="5"/>
        <v>15.384615384615383</v>
      </c>
      <c r="EV41" s="10">
        <f t="shared" si="5"/>
        <v>0</v>
      </c>
      <c r="EW41" s="10">
        <f t="shared" si="5"/>
        <v>84.615384615384613</v>
      </c>
      <c r="EX41" s="10">
        <f t="shared" si="5"/>
        <v>15.384615384615383</v>
      </c>
      <c r="EY41" s="10">
        <f t="shared" si="5"/>
        <v>0</v>
      </c>
      <c r="EZ41" s="10">
        <f t="shared" si="5"/>
        <v>84.615384615384613</v>
      </c>
      <c r="FA41" s="10">
        <f t="shared" si="5"/>
        <v>15.384615384615383</v>
      </c>
      <c r="FB41" s="10">
        <f t="shared" si="5"/>
        <v>0</v>
      </c>
      <c r="FC41" s="10">
        <f t="shared" si="5"/>
        <v>84.615384615384613</v>
      </c>
      <c r="FD41" s="10">
        <f t="shared" si="5"/>
        <v>15.384615384615383</v>
      </c>
      <c r="FE41" s="10">
        <f t="shared" si="5"/>
        <v>0</v>
      </c>
      <c r="FF41" s="10">
        <f t="shared" si="5"/>
        <v>84.615384615384613</v>
      </c>
      <c r="FG41" s="10">
        <f t="shared" si="5"/>
        <v>15.384615384615383</v>
      </c>
      <c r="FH41" s="10">
        <f t="shared" si="5"/>
        <v>0</v>
      </c>
      <c r="FI41" s="10">
        <f t="shared" si="5"/>
        <v>88.461538461538453</v>
      </c>
      <c r="FJ41" s="10">
        <f t="shared" si="5"/>
        <v>11.538461538461538</v>
      </c>
      <c r="FK41" s="10">
        <f t="shared" si="5"/>
        <v>0</v>
      </c>
      <c r="FL41" s="10">
        <f t="shared" si="5"/>
        <v>80.769230769230759</v>
      </c>
      <c r="FM41" s="10">
        <f t="shared" si="5"/>
        <v>11.538461538461538</v>
      </c>
      <c r="FN41" s="10">
        <f t="shared" si="5"/>
        <v>7.6923076923076916</v>
      </c>
      <c r="FO41" s="10">
        <f t="shared" si="5"/>
        <v>84.615384615384613</v>
      </c>
      <c r="FP41" s="10">
        <f t="shared" si="5"/>
        <v>15.384615384615383</v>
      </c>
      <c r="FQ41" s="10">
        <f t="shared" si="5"/>
        <v>0</v>
      </c>
      <c r="FR41" s="10">
        <f t="shared" si="5"/>
        <v>76.92307692307692</v>
      </c>
      <c r="FS41" s="10">
        <f t="shared" si="5"/>
        <v>23.076923076923077</v>
      </c>
      <c r="FT41" s="10">
        <f t="shared" si="5"/>
        <v>0</v>
      </c>
      <c r="FU41" s="10">
        <f t="shared" si="5"/>
        <v>61.538461538461533</v>
      </c>
      <c r="FV41" s="10">
        <f t="shared" si="5"/>
        <v>26.923076923076923</v>
      </c>
      <c r="FW41" s="10">
        <f t="shared" si="5"/>
        <v>11.538461538461538</v>
      </c>
      <c r="FX41" s="10">
        <f t="shared" si="5"/>
        <v>61.538461538461533</v>
      </c>
      <c r="FY41" s="10">
        <f t="shared" si="5"/>
        <v>26.923076923076923</v>
      </c>
      <c r="FZ41" s="10">
        <f t="shared" si="5"/>
        <v>11.538461538461538</v>
      </c>
      <c r="GA41" s="10">
        <f t="shared" si="5"/>
        <v>73.07692307692308</v>
      </c>
      <c r="GB41" s="10">
        <f t="shared" si="5"/>
        <v>23.076923076923077</v>
      </c>
      <c r="GC41" s="10">
        <f t="shared" si="5"/>
        <v>3.8461538461538458</v>
      </c>
      <c r="GD41" s="10">
        <f t="shared" si="5"/>
        <v>80.769230769230759</v>
      </c>
      <c r="GE41" s="10">
        <f t="shared" si="5"/>
        <v>15.384615384615383</v>
      </c>
      <c r="GF41" s="10">
        <f t="shared" si="5"/>
        <v>3.8461538461538458</v>
      </c>
      <c r="GG41" s="10">
        <f t="shared" si="5"/>
        <v>80.769230769230759</v>
      </c>
      <c r="GH41" s="10">
        <f t="shared" si="5"/>
        <v>15.384615384615383</v>
      </c>
      <c r="GI41" s="10">
        <f t="shared" si="5"/>
        <v>3.8461538461538458</v>
      </c>
      <c r="GJ41" s="10">
        <f t="shared" si="5"/>
        <v>88.461538461538453</v>
      </c>
      <c r="GK41" s="10">
        <f t="shared" si="5"/>
        <v>7.6923076923076916</v>
      </c>
      <c r="GL41" s="10">
        <f t="shared" si="5"/>
        <v>3.8461538461538458</v>
      </c>
      <c r="GM41" s="10">
        <f t="shared" si="5"/>
        <v>84.615384615384613</v>
      </c>
      <c r="GN41" s="10">
        <f t="shared" ref="GN41:GR41" si="6">GN40/26%</f>
        <v>11.538461538461538</v>
      </c>
      <c r="GO41" s="10">
        <f t="shared" si="6"/>
        <v>3.8461538461538458</v>
      </c>
      <c r="GP41" s="10">
        <f t="shared" si="6"/>
        <v>84.615384615384613</v>
      </c>
      <c r="GQ41" s="10">
        <f t="shared" si="6"/>
        <v>15.384615384615383</v>
      </c>
      <c r="GR41" s="10">
        <f t="shared" si="6"/>
        <v>0</v>
      </c>
    </row>
    <row r="43" spans="1:200" x14ac:dyDescent="0.25">
      <c r="B43" s="144" t="s">
        <v>1392</v>
      </c>
      <c r="C43" s="144"/>
      <c r="D43" s="144"/>
      <c r="E43" s="144"/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755</v>
      </c>
      <c r="C44" s="51" t="s">
        <v>778</v>
      </c>
      <c r="D44" s="43">
        <f>E44/100*26</f>
        <v>22.333333333333336</v>
      </c>
      <c r="E44" s="52">
        <f>(C41+F41+I41+L41+O41+R41)/6</f>
        <v>85.897435897435898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757</v>
      </c>
      <c r="C45" s="51" t="s">
        <v>778</v>
      </c>
      <c r="D45" s="43">
        <f>E45/100*26</f>
        <v>3</v>
      </c>
      <c r="E45" s="52">
        <f>(D41+G41+J41+M41+P41+S41)/6</f>
        <v>11.538461538461538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1" t="s">
        <v>758</v>
      </c>
      <c r="C46" s="51" t="s">
        <v>778</v>
      </c>
      <c r="D46" s="43">
        <f>E46/100*26</f>
        <v>0.66666666666666663</v>
      </c>
      <c r="E46" s="52">
        <f>(E41+H41+K41+N41+Q41+T41)/6</f>
        <v>2.5641025641025639</v>
      </c>
      <c r="F46" s="50"/>
      <c r="G46" s="50"/>
      <c r="H46" s="50"/>
      <c r="I46" s="50"/>
      <c r="J46" s="50"/>
      <c r="K46" s="50"/>
      <c r="L46" s="50"/>
      <c r="M46" s="50"/>
    </row>
    <row r="47" spans="1:200" x14ac:dyDescent="0.25">
      <c r="B47" s="53"/>
      <c r="C47" s="53"/>
      <c r="D47" s="54">
        <f>SUM(D44:D46)</f>
        <v>26.000000000000004</v>
      </c>
      <c r="E47" s="54">
        <f>SUM(E44:E46)</f>
        <v>100</v>
      </c>
      <c r="F47" s="50"/>
      <c r="G47" s="50"/>
      <c r="H47" s="50"/>
      <c r="I47" s="50"/>
      <c r="J47" s="50"/>
      <c r="K47" s="50"/>
      <c r="L47" s="50"/>
      <c r="M47" s="50"/>
    </row>
    <row r="48" spans="1:200" ht="30" customHeight="1" x14ac:dyDescent="0.25">
      <c r="B48" s="51"/>
      <c r="C48" s="51"/>
      <c r="D48" s="167" t="s">
        <v>322</v>
      </c>
      <c r="E48" s="167"/>
      <c r="F48" s="168" t="s">
        <v>323</v>
      </c>
      <c r="G48" s="168"/>
      <c r="H48" s="168" t="s">
        <v>378</v>
      </c>
      <c r="I48" s="168"/>
      <c r="J48" s="50"/>
      <c r="K48" s="50"/>
      <c r="L48" s="50"/>
      <c r="M48" s="50"/>
    </row>
    <row r="49" spans="2:13" x14ac:dyDescent="0.25">
      <c r="B49" s="51" t="s">
        <v>755</v>
      </c>
      <c r="C49" s="51" t="s">
        <v>779</v>
      </c>
      <c r="D49" s="43">
        <f>E49/100*26</f>
        <v>17.166666666666668</v>
      </c>
      <c r="E49" s="52">
        <f>(U41+X41+AA41+AD41+AG41+AJ41)/6</f>
        <v>66.025641025641022</v>
      </c>
      <c r="F49" s="43">
        <f>G49/100*26</f>
        <v>16.666666666666664</v>
      </c>
      <c r="G49" s="52">
        <f>(AM41+AP41+AS41+AV41+AY41+BB41)/6</f>
        <v>64.102564102564102</v>
      </c>
      <c r="H49" s="43">
        <f>I49/100*25</f>
        <v>11.538461538461538</v>
      </c>
      <c r="I49" s="52">
        <f>(BE41+BH41+BK41+BN41+BQ41+BT41)/6</f>
        <v>46.153846153846153</v>
      </c>
      <c r="J49" s="55"/>
      <c r="K49" s="55"/>
      <c r="L49" s="55"/>
      <c r="M49" s="55"/>
    </row>
    <row r="50" spans="2:13" x14ac:dyDescent="0.25">
      <c r="B50" s="51" t="s">
        <v>757</v>
      </c>
      <c r="C50" s="51" t="s">
        <v>779</v>
      </c>
      <c r="D50" s="43">
        <f>E50/100*26</f>
        <v>6.6666666666666661</v>
      </c>
      <c r="E50" s="52">
        <f>(V41+Y41+AB41+AE41+AH41+AK41)/6</f>
        <v>25.641025641025639</v>
      </c>
      <c r="F50" s="43">
        <f>G50/100*26</f>
        <v>7.9999999999999991</v>
      </c>
      <c r="G50" s="52">
        <f>(AN41+AQ41+AT41+AW41+AZ41+BC41)/6</f>
        <v>30.769230769230763</v>
      </c>
      <c r="H50" s="43">
        <f>I50/100*25</f>
        <v>8.6538461538461533</v>
      </c>
      <c r="I50" s="52">
        <f>(BF41+BI41+BL41+BO41+BR41+BU41)/6</f>
        <v>34.615384615384613</v>
      </c>
      <c r="J50" s="55"/>
      <c r="K50" s="55"/>
      <c r="L50" s="55"/>
      <c r="M50" s="55"/>
    </row>
    <row r="51" spans="2:13" x14ac:dyDescent="0.25">
      <c r="B51" s="51" t="s">
        <v>758</v>
      </c>
      <c r="C51" s="51" t="s">
        <v>779</v>
      </c>
      <c r="D51" s="43">
        <f>E51/100*26</f>
        <v>1.8333333333333333</v>
      </c>
      <c r="E51" s="52">
        <f>(W41+Z41+AC41+AF41+AI41+AL41)/6</f>
        <v>7.0512820512820511</v>
      </c>
      <c r="F51" s="43">
        <f>G51/100*26</f>
        <v>1.3333333333333333</v>
      </c>
      <c r="G51" s="52">
        <f>(AO41+AR41+AU41+AX41+BA41+BD41)/6</f>
        <v>5.1282051282051277</v>
      </c>
      <c r="H51" s="43">
        <f>I51/100*25</f>
        <v>4.8076923076923075</v>
      </c>
      <c r="I51" s="52">
        <f>(BG41+BJ41+BM41+BP41+BS41+BV41)/6</f>
        <v>19.23076923076923</v>
      </c>
      <c r="J51" s="55"/>
      <c r="K51" s="55"/>
      <c r="L51" s="55"/>
      <c r="M51" s="55"/>
    </row>
    <row r="52" spans="2:13" x14ac:dyDescent="0.25">
      <c r="B52" s="51"/>
      <c r="C52" s="51"/>
      <c r="D52" s="56">
        <v>26</v>
      </c>
      <c r="E52" s="56">
        <v>100</v>
      </c>
      <c r="F52" s="56">
        <f t="shared" ref="F52:I52" si="7">SUM(F49:F51)</f>
        <v>25.999999999999996</v>
      </c>
      <c r="G52" s="57">
        <f t="shared" si="7"/>
        <v>99.999999999999986</v>
      </c>
      <c r="H52" s="56">
        <f t="shared" si="7"/>
        <v>25</v>
      </c>
      <c r="I52" s="56">
        <f t="shared" si="7"/>
        <v>100</v>
      </c>
      <c r="J52" s="58"/>
      <c r="K52" s="58"/>
      <c r="L52" s="58"/>
      <c r="M52" s="58"/>
    </row>
    <row r="53" spans="2:13" x14ac:dyDescent="0.25">
      <c r="B53" s="51" t="s">
        <v>755</v>
      </c>
      <c r="C53" s="51" t="s">
        <v>780</v>
      </c>
      <c r="D53" s="59">
        <f>E53/100*26</f>
        <v>23.166666666666661</v>
      </c>
      <c r="E53" s="52">
        <f>(BW41+BZ41+CC41+CF41+CI41+CL41)/6</f>
        <v>89.102564102564088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757</v>
      </c>
      <c r="C54" s="51" t="s">
        <v>780</v>
      </c>
      <c r="D54" s="59">
        <f>E54/100*26</f>
        <v>2.166666666666667</v>
      </c>
      <c r="E54" s="52">
        <f>(BX41+CA41+CD41+CG41+CJ41+CM41)/6</f>
        <v>8.3333333333333339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1" t="s">
        <v>758</v>
      </c>
      <c r="C55" s="51" t="s">
        <v>780</v>
      </c>
      <c r="D55" s="59">
        <f>E55/100*26</f>
        <v>0.66666666666666663</v>
      </c>
      <c r="E55" s="52">
        <f>(BY41+CB41+CE41+CH41+CK41+CN41)/6</f>
        <v>2.5641025641025639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3"/>
      <c r="C56" s="53"/>
      <c r="D56" s="56">
        <f>SUM(D53:D55)</f>
        <v>25.999999999999996</v>
      </c>
      <c r="E56" s="57">
        <f>SUM(E53:E55)</f>
        <v>99.999999999999986</v>
      </c>
      <c r="F56" s="50"/>
      <c r="G56" s="50"/>
      <c r="H56" s="50"/>
      <c r="I56" s="50"/>
      <c r="J56" s="50"/>
      <c r="K56" s="50"/>
      <c r="L56" s="50"/>
      <c r="M56" s="50"/>
    </row>
    <row r="57" spans="2:13" x14ac:dyDescent="0.25">
      <c r="B57" s="51"/>
      <c r="C57" s="51"/>
      <c r="D57" s="171" t="s">
        <v>330</v>
      </c>
      <c r="E57" s="172"/>
      <c r="F57" s="169" t="s">
        <v>325</v>
      </c>
      <c r="G57" s="170"/>
      <c r="H57" s="165" t="s">
        <v>331</v>
      </c>
      <c r="I57" s="166"/>
      <c r="J57" s="165" t="s">
        <v>332</v>
      </c>
      <c r="K57" s="166"/>
      <c r="L57" s="165" t="s">
        <v>43</v>
      </c>
      <c r="M57" s="166"/>
    </row>
    <row r="58" spans="2:13" x14ac:dyDescent="0.25">
      <c r="B58" s="51" t="s">
        <v>755</v>
      </c>
      <c r="C58" s="51" t="s">
        <v>781</v>
      </c>
      <c r="D58" s="43">
        <f>E58/100*26</f>
        <v>22.499999999999996</v>
      </c>
      <c r="E58" s="52">
        <f>(CO41+CR41+CU41+CX41+DA41+DD41)/6</f>
        <v>86.538461538461533</v>
      </c>
      <c r="F58" s="43">
        <f>G58/100*26</f>
        <v>23.166666666666661</v>
      </c>
      <c r="G58" s="52">
        <f>(DG41+DJ41+DM41+DP41+DS41+DV41)/6</f>
        <v>89.102564102564088</v>
      </c>
      <c r="H58" s="43">
        <f>I58/100*26</f>
        <v>22.000000000000004</v>
      </c>
      <c r="I58" s="52">
        <f>(DY41+EB41+EE41+EH41+EK41+EN41)/6</f>
        <v>84.615384615384627</v>
      </c>
      <c r="J58" s="43">
        <f>K58/100*26</f>
        <v>22.666666666666668</v>
      </c>
      <c r="K58" s="52">
        <f>(EQ41+ET41+EW41+EZ41+FC41+FF41)/6</f>
        <v>87.179487179487182</v>
      </c>
      <c r="L58" s="43">
        <f>M58/100*26</f>
        <v>19.666666666666668</v>
      </c>
      <c r="M58" s="52">
        <f>(FI41+FL41+FO41+FR41+FU41+FX41)/6</f>
        <v>75.641025641025649</v>
      </c>
    </row>
    <row r="59" spans="2:13" x14ac:dyDescent="0.25">
      <c r="B59" s="51" t="s">
        <v>757</v>
      </c>
      <c r="C59" s="51" t="s">
        <v>781</v>
      </c>
      <c r="D59" s="43">
        <f>E59/100*26</f>
        <v>2.5</v>
      </c>
      <c r="E59" s="52">
        <f>(CP41+CS41+CV41+CY41+DB41+DE41)/6</f>
        <v>9.615384615384615</v>
      </c>
      <c r="F59" s="43">
        <f>G59/100*26</f>
        <v>1.8333333333333333</v>
      </c>
      <c r="G59" s="52">
        <f>(DH41+DK41+DN41+DQ41+DT41+DW41)/6</f>
        <v>7.0512820512820511</v>
      </c>
      <c r="H59" s="43">
        <f>I59/100*26</f>
        <v>4</v>
      </c>
      <c r="I59" s="52">
        <f>(DZ41+EC41+EF41+EI41+EL41+EO41)/6</f>
        <v>15.384615384615385</v>
      </c>
      <c r="J59" s="43">
        <f>K59/100*26</f>
        <v>3.333333333333333</v>
      </c>
      <c r="K59" s="52">
        <f>(ER41+EU41+EX41+FA41+FD41+FG41)/6</f>
        <v>12.820512820512819</v>
      </c>
      <c r="L59" s="43">
        <f>M59/100*26</f>
        <v>5</v>
      </c>
      <c r="M59" s="52">
        <f>(FJ41+FM41+FP41+FS41+FV41+FY41)/6</f>
        <v>19.23076923076923</v>
      </c>
    </row>
    <row r="60" spans="2:13" x14ac:dyDescent="0.25">
      <c r="B60" s="51" t="s">
        <v>758</v>
      </c>
      <c r="C60" s="51" t="s">
        <v>781</v>
      </c>
      <c r="D60" s="43">
        <f>E60/100*26</f>
        <v>1</v>
      </c>
      <c r="E60" s="52">
        <f>(CQ41+CT41+CW41+CZ41+DC41+DF41)/6</f>
        <v>3.8461538461538463</v>
      </c>
      <c r="F60" s="43">
        <f>G60/100*26</f>
        <v>1</v>
      </c>
      <c r="G60" s="52">
        <f>(DI41+DL41+DO41+DR41+DU41+DX41)/6</f>
        <v>3.8461538461538463</v>
      </c>
      <c r="H60" s="43">
        <f>I60/100*25</f>
        <v>0</v>
      </c>
      <c r="I60" s="52">
        <f>(EA41+ED41+EG41+EJ41+EM41+EP41)/6</f>
        <v>0</v>
      </c>
      <c r="J60" s="43">
        <f>K60/100*25</f>
        <v>0</v>
      </c>
      <c r="K60" s="52">
        <f>(ES41+EV41+EY41+FB41+FE41+FH41)/6</f>
        <v>0</v>
      </c>
      <c r="L60" s="43">
        <f>M60/100*26</f>
        <v>1.3333333333333333</v>
      </c>
      <c r="M60" s="52">
        <f>(FK41+FN41+FQ41+FT41+FW41+FZ41)/6</f>
        <v>5.1282051282051277</v>
      </c>
    </row>
    <row r="61" spans="2:13" x14ac:dyDescent="0.25">
      <c r="B61" s="51"/>
      <c r="C61" s="51"/>
      <c r="D61" s="56">
        <f t="shared" ref="D61:M61" si="8">SUM(D58:D60)</f>
        <v>25.999999999999996</v>
      </c>
      <c r="E61" s="56">
        <f t="shared" si="8"/>
        <v>99.999999999999986</v>
      </c>
      <c r="F61" s="56">
        <f t="shared" si="8"/>
        <v>25.999999999999993</v>
      </c>
      <c r="G61" s="57">
        <f t="shared" si="8"/>
        <v>99.999999999999972</v>
      </c>
      <c r="H61" s="56">
        <f t="shared" si="8"/>
        <v>26.000000000000004</v>
      </c>
      <c r="I61" s="56">
        <f t="shared" si="8"/>
        <v>100.00000000000001</v>
      </c>
      <c r="J61" s="56">
        <f t="shared" si="8"/>
        <v>26</v>
      </c>
      <c r="K61" s="56">
        <f t="shared" si="8"/>
        <v>100</v>
      </c>
      <c r="L61" s="56">
        <f t="shared" si="8"/>
        <v>26</v>
      </c>
      <c r="M61" s="56">
        <f t="shared" si="8"/>
        <v>100</v>
      </c>
    </row>
    <row r="62" spans="2:13" x14ac:dyDescent="0.25">
      <c r="B62" s="51" t="s">
        <v>755</v>
      </c>
      <c r="C62" s="51" t="s">
        <v>782</v>
      </c>
      <c r="D62" s="43">
        <f>E62/100*26</f>
        <v>21.333333333333332</v>
      </c>
      <c r="E62" s="52">
        <f>(GA41+GD41+GG41+GJ41+GM41+GP41)/6</f>
        <v>82.051282051282044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757</v>
      </c>
      <c r="C63" s="51" t="s">
        <v>782</v>
      </c>
      <c r="D63" s="43">
        <f>E63/100*26</f>
        <v>3.8333333333333335</v>
      </c>
      <c r="E63" s="52">
        <f>(GB41+GE41+GH41+GK41+GN41+GQ41)/6</f>
        <v>14.743589743589743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 t="s">
        <v>758</v>
      </c>
      <c r="C64" s="51" t="s">
        <v>782</v>
      </c>
      <c r="D64" s="43">
        <f>E64/100*26</f>
        <v>0.83333333333333326</v>
      </c>
      <c r="E64" s="52">
        <f>(GC41+GF41+GI41+GL41+GO41+GR41)/6</f>
        <v>3.2051282051282048</v>
      </c>
      <c r="F64" s="50"/>
      <c r="G64" s="50"/>
      <c r="H64" s="50"/>
      <c r="I64" s="50"/>
      <c r="J64" s="50"/>
      <c r="K64" s="50"/>
      <c r="L64" s="50"/>
      <c r="M64" s="50"/>
    </row>
    <row r="65" spans="2:13" x14ac:dyDescent="0.25">
      <c r="B65" s="51"/>
      <c r="C65" s="51"/>
      <c r="D65" s="56">
        <f>SUM(D62:D64)</f>
        <v>25.999999999999996</v>
      </c>
      <c r="E65" s="57">
        <f>SUM(E62:E64)</f>
        <v>99.999999999999986</v>
      </c>
      <c r="F65" s="50"/>
      <c r="G65" s="50"/>
      <c r="H65" s="50"/>
      <c r="I65" s="50"/>
      <c r="J65" s="50"/>
      <c r="K65" s="50"/>
      <c r="L65" s="50"/>
      <c r="M65" s="50"/>
    </row>
  </sheetData>
  <mergeCells count="162">
    <mergeCell ref="GP2:GQ2"/>
    <mergeCell ref="L57:M57"/>
    <mergeCell ref="B43:E43"/>
    <mergeCell ref="D48:E48"/>
    <mergeCell ref="F48:G48"/>
    <mergeCell ref="H48:I48"/>
    <mergeCell ref="F57:G57"/>
    <mergeCell ref="D57:E57"/>
    <mergeCell ref="H57:I57"/>
    <mergeCell ref="J57:K57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40:B40"/>
    <mergeCell ref="A41:B4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1402</v>
      </c>
      <c r="IS2" s="13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0" t="s">
        <v>0</v>
      </c>
      <c r="B4" s="90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7" t="s">
        <v>870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39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 t="s">
        <v>414</v>
      </c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 t="s">
        <v>378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0" t="s">
        <v>325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39" t="s">
        <v>331</v>
      </c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22" t="s">
        <v>43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49"/>
      <c r="HZ5" s="139" t="s">
        <v>327</v>
      </c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</row>
    <row r="6" spans="1:254" ht="4.1500000000000004" hidden="1" customHeight="1" x14ac:dyDescent="0.25">
      <c r="A6" s="90"/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</row>
    <row r="7" spans="1:254" ht="16.149999999999999" hidden="1" customHeight="1" thickBot="1" x14ac:dyDescent="0.3">
      <c r="A7" s="90"/>
      <c r="B7" s="9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</row>
    <row r="8" spans="1:254" ht="17.45" hidden="1" customHeight="1" thickBot="1" x14ac:dyDescent="0.3">
      <c r="A8" s="90"/>
      <c r="B8" s="9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</row>
    <row r="9" spans="1:254" ht="18" hidden="1" customHeight="1" thickBot="1" x14ac:dyDescent="0.3">
      <c r="A9" s="90"/>
      <c r="B9" s="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</row>
    <row r="10" spans="1:254" ht="30" hidden="1" customHeight="1" thickBot="1" x14ac:dyDescent="0.3">
      <c r="A10" s="90"/>
      <c r="B10" s="9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</row>
    <row r="11" spans="1:254" ht="15.75" x14ac:dyDescent="0.25">
      <c r="A11" s="90"/>
      <c r="B11" s="90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1243</v>
      </c>
      <c r="AE11" s="141"/>
      <c r="AF11" s="141"/>
      <c r="AG11" s="141" t="s">
        <v>164</v>
      </c>
      <c r="AH11" s="141"/>
      <c r="AI11" s="141"/>
      <c r="AJ11" s="139" t="s">
        <v>130</v>
      </c>
      <c r="AK11" s="139"/>
      <c r="AL11" s="139"/>
      <c r="AM11" s="139" t="s">
        <v>1252</v>
      </c>
      <c r="AN11" s="139"/>
      <c r="AO11" s="139"/>
      <c r="AP11" s="141" t="s">
        <v>131</v>
      </c>
      <c r="AQ11" s="141"/>
      <c r="AR11" s="141"/>
      <c r="AS11" s="141" t="s">
        <v>132</v>
      </c>
      <c r="AT11" s="141"/>
      <c r="AU11" s="141"/>
      <c r="AV11" s="139" t="s">
        <v>133</v>
      </c>
      <c r="AW11" s="139"/>
      <c r="AX11" s="139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1258</v>
      </c>
      <c r="BL11" s="141"/>
      <c r="BM11" s="141"/>
      <c r="BN11" s="139" t="s">
        <v>138</v>
      </c>
      <c r="BO11" s="139"/>
      <c r="BP11" s="139"/>
      <c r="BQ11" s="139" t="s">
        <v>139</v>
      </c>
      <c r="BR11" s="139"/>
      <c r="BS11" s="139"/>
      <c r="BT11" s="139" t="s">
        <v>140</v>
      </c>
      <c r="BU11" s="139"/>
      <c r="BV11" s="139"/>
      <c r="BW11" s="139" t="s">
        <v>141</v>
      </c>
      <c r="BX11" s="139"/>
      <c r="BY11" s="139"/>
      <c r="BZ11" s="139" t="s">
        <v>142</v>
      </c>
      <c r="CA11" s="139"/>
      <c r="CB11" s="139"/>
      <c r="CC11" s="139" t="s">
        <v>143</v>
      </c>
      <c r="CD11" s="139"/>
      <c r="CE11" s="139"/>
      <c r="CF11" s="139" t="s">
        <v>144</v>
      </c>
      <c r="CG11" s="139"/>
      <c r="CH11" s="139"/>
      <c r="CI11" s="139" t="s">
        <v>145</v>
      </c>
      <c r="CJ11" s="139"/>
      <c r="CK11" s="139"/>
      <c r="CL11" s="139" t="s">
        <v>146</v>
      </c>
      <c r="CM11" s="139"/>
      <c r="CN11" s="139"/>
      <c r="CO11" s="139" t="s">
        <v>165</v>
      </c>
      <c r="CP11" s="139"/>
      <c r="CQ11" s="139"/>
      <c r="CR11" s="139" t="s">
        <v>147</v>
      </c>
      <c r="CS11" s="139"/>
      <c r="CT11" s="139"/>
      <c r="CU11" s="139" t="s">
        <v>148</v>
      </c>
      <c r="CV11" s="139"/>
      <c r="CW11" s="139"/>
      <c r="CX11" s="139" t="s">
        <v>149</v>
      </c>
      <c r="CY11" s="139"/>
      <c r="CZ11" s="139"/>
      <c r="DA11" s="139" t="s">
        <v>150</v>
      </c>
      <c r="DB11" s="139"/>
      <c r="DC11" s="139"/>
      <c r="DD11" s="139" t="s">
        <v>416</v>
      </c>
      <c r="DE11" s="139"/>
      <c r="DF11" s="139"/>
      <c r="DG11" s="139" t="s">
        <v>417</v>
      </c>
      <c r="DH11" s="139"/>
      <c r="DI11" s="139"/>
      <c r="DJ11" s="139" t="s">
        <v>418</v>
      </c>
      <c r="DK11" s="139"/>
      <c r="DL11" s="139"/>
      <c r="DM11" s="139" t="s">
        <v>419</v>
      </c>
      <c r="DN11" s="139"/>
      <c r="DO11" s="139"/>
      <c r="DP11" s="139" t="s">
        <v>420</v>
      </c>
      <c r="DQ11" s="139"/>
      <c r="DR11" s="139"/>
      <c r="DS11" s="139" t="s">
        <v>421</v>
      </c>
      <c r="DT11" s="139"/>
      <c r="DU11" s="139"/>
      <c r="DV11" s="139" t="s">
        <v>422</v>
      </c>
      <c r="DW11" s="139"/>
      <c r="DX11" s="139"/>
      <c r="DY11" s="139" t="s">
        <v>151</v>
      </c>
      <c r="DZ11" s="139"/>
      <c r="EA11" s="139"/>
      <c r="EB11" s="139" t="s">
        <v>152</v>
      </c>
      <c r="EC11" s="139"/>
      <c r="ED11" s="139"/>
      <c r="EE11" s="139" t="s">
        <v>153</v>
      </c>
      <c r="EF11" s="139"/>
      <c r="EG11" s="139"/>
      <c r="EH11" s="139" t="s">
        <v>166</v>
      </c>
      <c r="EI11" s="139"/>
      <c r="EJ11" s="139"/>
      <c r="EK11" s="139" t="s">
        <v>154</v>
      </c>
      <c r="EL11" s="139"/>
      <c r="EM11" s="139"/>
      <c r="EN11" s="139" t="s">
        <v>155</v>
      </c>
      <c r="EO11" s="139"/>
      <c r="EP11" s="139"/>
      <c r="EQ11" s="139" t="s">
        <v>156</v>
      </c>
      <c r="ER11" s="139"/>
      <c r="ES11" s="139"/>
      <c r="ET11" s="139" t="s">
        <v>157</v>
      </c>
      <c r="EU11" s="139"/>
      <c r="EV11" s="139"/>
      <c r="EW11" s="139" t="s">
        <v>158</v>
      </c>
      <c r="EX11" s="139"/>
      <c r="EY11" s="139"/>
      <c r="EZ11" s="139" t="s">
        <v>159</v>
      </c>
      <c r="FA11" s="139"/>
      <c r="FB11" s="139"/>
      <c r="FC11" s="139" t="s">
        <v>160</v>
      </c>
      <c r="FD11" s="139"/>
      <c r="FE11" s="139"/>
      <c r="FF11" s="139" t="s">
        <v>161</v>
      </c>
      <c r="FG11" s="139"/>
      <c r="FH11" s="139"/>
      <c r="FI11" s="139" t="s">
        <v>162</v>
      </c>
      <c r="FJ11" s="139"/>
      <c r="FK11" s="139"/>
      <c r="FL11" s="139" t="s">
        <v>167</v>
      </c>
      <c r="FM11" s="139"/>
      <c r="FN11" s="139"/>
      <c r="FO11" s="139" t="s">
        <v>168</v>
      </c>
      <c r="FP11" s="139"/>
      <c r="FQ11" s="139"/>
      <c r="FR11" s="139" t="s">
        <v>423</v>
      </c>
      <c r="FS11" s="139"/>
      <c r="FT11" s="139"/>
      <c r="FU11" s="139" t="s">
        <v>424</v>
      </c>
      <c r="FV11" s="139"/>
      <c r="FW11" s="139"/>
      <c r="FX11" s="139" t="s">
        <v>425</v>
      </c>
      <c r="FY11" s="139"/>
      <c r="FZ11" s="139"/>
      <c r="GA11" s="139" t="s">
        <v>426</v>
      </c>
      <c r="GB11" s="139"/>
      <c r="GC11" s="139"/>
      <c r="GD11" s="139" t="s">
        <v>427</v>
      </c>
      <c r="GE11" s="139"/>
      <c r="GF11" s="139"/>
      <c r="GG11" s="139" t="s">
        <v>428</v>
      </c>
      <c r="GH11" s="139"/>
      <c r="GI11" s="139"/>
      <c r="GJ11" s="139" t="s">
        <v>1336</v>
      </c>
      <c r="GK11" s="139"/>
      <c r="GL11" s="139"/>
      <c r="GM11" s="139" t="s">
        <v>1337</v>
      </c>
      <c r="GN11" s="139"/>
      <c r="GO11" s="139"/>
      <c r="GP11" s="139" t="s">
        <v>1339</v>
      </c>
      <c r="GQ11" s="139"/>
      <c r="GR11" s="139"/>
      <c r="GS11" s="139" t="s">
        <v>1343</v>
      </c>
      <c r="GT11" s="139"/>
      <c r="GU11" s="139"/>
      <c r="GV11" s="139" t="s">
        <v>1349</v>
      </c>
      <c r="GW11" s="139"/>
      <c r="GX11" s="139"/>
      <c r="GY11" s="139" t="s">
        <v>1350</v>
      </c>
      <c r="GZ11" s="139"/>
      <c r="HA11" s="139"/>
      <c r="HB11" s="139" t="s">
        <v>1354</v>
      </c>
      <c r="HC11" s="139"/>
      <c r="HD11" s="139"/>
      <c r="HE11" s="139" t="s">
        <v>1355</v>
      </c>
      <c r="HF11" s="139"/>
      <c r="HG11" s="139"/>
      <c r="HH11" s="139" t="s">
        <v>1357</v>
      </c>
      <c r="HI11" s="139"/>
      <c r="HJ11" s="139"/>
      <c r="HK11" s="139" t="s">
        <v>1361</v>
      </c>
      <c r="HL11" s="139"/>
      <c r="HM11" s="139"/>
      <c r="HN11" s="139" t="s">
        <v>1363</v>
      </c>
      <c r="HO11" s="139"/>
      <c r="HP11" s="139"/>
      <c r="HQ11" s="139" t="s">
        <v>1366</v>
      </c>
      <c r="HR11" s="139"/>
      <c r="HS11" s="139"/>
      <c r="HT11" s="139" t="s">
        <v>1371</v>
      </c>
      <c r="HU11" s="139"/>
      <c r="HV11" s="139"/>
      <c r="HW11" s="139" t="s">
        <v>1372</v>
      </c>
      <c r="HX11" s="139"/>
      <c r="HY11" s="139"/>
      <c r="HZ11" s="139" t="s">
        <v>429</v>
      </c>
      <c r="IA11" s="139"/>
      <c r="IB11" s="139"/>
      <c r="IC11" s="139" t="s">
        <v>430</v>
      </c>
      <c r="ID11" s="139"/>
      <c r="IE11" s="139"/>
      <c r="IF11" s="139" t="s">
        <v>431</v>
      </c>
      <c r="IG11" s="139"/>
      <c r="IH11" s="139"/>
      <c r="II11" s="139" t="s">
        <v>432</v>
      </c>
      <c r="IJ11" s="139"/>
      <c r="IK11" s="139"/>
      <c r="IL11" s="139" t="s">
        <v>433</v>
      </c>
      <c r="IM11" s="139"/>
      <c r="IN11" s="139"/>
      <c r="IO11" s="139" t="s">
        <v>434</v>
      </c>
      <c r="IP11" s="139"/>
      <c r="IQ11" s="139"/>
      <c r="IR11" s="139" t="s">
        <v>435</v>
      </c>
      <c r="IS11" s="139"/>
      <c r="IT11" s="139"/>
    </row>
    <row r="12" spans="1:254" ht="91.5" customHeight="1" x14ac:dyDescent="0.25">
      <c r="A12" s="90"/>
      <c r="B12" s="90"/>
      <c r="C12" s="89" t="s">
        <v>1228</v>
      </c>
      <c r="D12" s="89"/>
      <c r="E12" s="89"/>
      <c r="F12" s="87" t="s">
        <v>1231</v>
      </c>
      <c r="G12" s="87"/>
      <c r="H12" s="87"/>
      <c r="I12" s="87" t="s">
        <v>1232</v>
      </c>
      <c r="J12" s="87"/>
      <c r="K12" s="87"/>
      <c r="L12" s="87" t="s">
        <v>1236</v>
      </c>
      <c r="M12" s="87"/>
      <c r="N12" s="87"/>
      <c r="O12" s="87" t="s">
        <v>1237</v>
      </c>
      <c r="P12" s="87"/>
      <c r="Q12" s="87"/>
      <c r="R12" s="87" t="s">
        <v>1238</v>
      </c>
      <c r="S12" s="87"/>
      <c r="T12" s="87"/>
      <c r="U12" s="87" t="s">
        <v>614</v>
      </c>
      <c r="V12" s="87"/>
      <c r="W12" s="87"/>
      <c r="X12" s="87" t="s">
        <v>1389</v>
      </c>
      <c r="Y12" s="87"/>
      <c r="Z12" s="87"/>
      <c r="AA12" s="89" t="s">
        <v>617</v>
      </c>
      <c r="AB12" s="89"/>
      <c r="AC12" s="89"/>
      <c r="AD12" s="89" t="s">
        <v>1244</v>
      </c>
      <c r="AE12" s="89"/>
      <c r="AF12" s="89"/>
      <c r="AG12" s="87" t="s">
        <v>1245</v>
      </c>
      <c r="AH12" s="87"/>
      <c r="AI12" s="87"/>
      <c r="AJ12" s="87" t="s">
        <v>1249</v>
      </c>
      <c r="AK12" s="87"/>
      <c r="AL12" s="87"/>
      <c r="AM12" s="89" t="s">
        <v>1251</v>
      </c>
      <c r="AN12" s="89"/>
      <c r="AO12" s="89"/>
      <c r="AP12" s="87" t="s">
        <v>624</v>
      </c>
      <c r="AQ12" s="87"/>
      <c r="AR12" s="87"/>
      <c r="AS12" s="89" t="s">
        <v>1253</v>
      </c>
      <c r="AT12" s="89"/>
      <c r="AU12" s="89"/>
      <c r="AV12" s="87" t="s">
        <v>1254</v>
      </c>
      <c r="AW12" s="87"/>
      <c r="AX12" s="87"/>
      <c r="AY12" s="87" t="s">
        <v>630</v>
      </c>
      <c r="AZ12" s="87"/>
      <c r="BA12" s="87"/>
      <c r="BB12" s="87" t="s">
        <v>1255</v>
      </c>
      <c r="BC12" s="87"/>
      <c r="BD12" s="87"/>
      <c r="BE12" s="87" t="s">
        <v>1256</v>
      </c>
      <c r="BF12" s="87"/>
      <c r="BG12" s="87"/>
      <c r="BH12" s="87" t="s">
        <v>1257</v>
      </c>
      <c r="BI12" s="87"/>
      <c r="BJ12" s="87"/>
      <c r="BK12" s="87" t="s">
        <v>1263</v>
      </c>
      <c r="BL12" s="87"/>
      <c r="BM12" s="87"/>
      <c r="BN12" s="87" t="s">
        <v>1259</v>
      </c>
      <c r="BO12" s="87"/>
      <c r="BP12" s="87"/>
      <c r="BQ12" s="87" t="s">
        <v>1260</v>
      </c>
      <c r="BR12" s="87"/>
      <c r="BS12" s="87"/>
      <c r="BT12" s="87" t="s">
        <v>645</v>
      </c>
      <c r="BU12" s="87"/>
      <c r="BV12" s="87"/>
      <c r="BW12" s="87" t="s">
        <v>1268</v>
      </c>
      <c r="BX12" s="87"/>
      <c r="BY12" s="87"/>
      <c r="BZ12" s="87" t="s">
        <v>648</v>
      </c>
      <c r="CA12" s="87"/>
      <c r="CB12" s="87"/>
      <c r="CC12" s="87" t="s">
        <v>651</v>
      </c>
      <c r="CD12" s="87"/>
      <c r="CE12" s="87"/>
      <c r="CF12" s="87" t="s">
        <v>1271</v>
      </c>
      <c r="CG12" s="87"/>
      <c r="CH12" s="87"/>
      <c r="CI12" s="87" t="s">
        <v>1275</v>
      </c>
      <c r="CJ12" s="87"/>
      <c r="CK12" s="87"/>
      <c r="CL12" s="87" t="s">
        <v>1276</v>
      </c>
      <c r="CM12" s="87"/>
      <c r="CN12" s="87"/>
      <c r="CO12" s="87" t="s">
        <v>1277</v>
      </c>
      <c r="CP12" s="87"/>
      <c r="CQ12" s="87"/>
      <c r="CR12" s="87" t="s">
        <v>1278</v>
      </c>
      <c r="CS12" s="87"/>
      <c r="CT12" s="87"/>
      <c r="CU12" s="87" t="s">
        <v>1279</v>
      </c>
      <c r="CV12" s="87"/>
      <c r="CW12" s="87"/>
      <c r="CX12" s="87" t="s">
        <v>1280</v>
      </c>
      <c r="CY12" s="87"/>
      <c r="CZ12" s="87"/>
      <c r="DA12" s="87" t="s">
        <v>661</v>
      </c>
      <c r="DB12" s="87"/>
      <c r="DC12" s="87"/>
      <c r="DD12" s="87" t="s">
        <v>1285</v>
      </c>
      <c r="DE12" s="87"/>
      <c r="DF12" s="87"/>
      <c r="DG12" s="87" t="s">
        <v>1286</v>
      </c>
      <c r="DH12" s="87"/>
      <c r="DI12" s="87"/>
      <c r="DJ12" s="87" t="s">
        <v>1290</v>
      </c>
      <c r="DK12" s="87"/>
      <c r="DL12" s="87"/>
      <c r="DM12" s="87" t="s">
        <v>674</v>
      </c>
      <c r="DN12" s="87"/>
      <c r="DO12" s="87"/>
      <c r="DP12" s="87" t="s">
        <v>677</v>
      </c>
      <c r="DQ12" s="87"/>
      <c r="DR12" s="87"/>
      <c r="DS12" s="87" t="s">
        <v>1292</v>
      </c>
      <c r="DT12" s="87"/>
      <c r="DU12" s="87"/>
      <c r="DV12" s="87" t="s">
        <v>651</v>
      </c>
      <c r="DW12" s="87"/>
      <c r="DX12" s="87"/>
      <c r="DY12" s="87" t="s">
        <v>1297</v>
      </c>
      <c r="DZ12" s="87"/>
      <c r="EA12" s="87"/>
      <c r="EB12" s="87" t="s">
        <v>1298</v>
      </c>
      <c r="EC12" s="87"/>
      <c r="ED12" s="87"/>
      <c r="EE12" s="87" t="s">
        <v>686</v>
      </c>
      <c r="EF12" s="87"/>
      <c r="EG12" s="87"/>
      <c r="EH12" s="87" t="s">
        <v>1301</v>
      </c>
      <c r="EI12" s="87"/>
      <c r="EJ12" s="87"/>
      <c r="EK12" s="87" t="s">
        <v>690</v>
      </c>
      <c r="EL12" s="87"/>
      <c r="EM12" s="87"/>
      <c r="EN12" s="87" t="s">
        <v>691</v>
      </c>
      <c r="EO12" s="87"/>
      <c r="EP12" s="87"/>
      <c r="EQ12" s="87" t="s">
        <v>1304</v>
      </c>
      <c r="ER12" s="87"/>
      <c r="ES12" s="87"/>
      <c r="ET12" s="87" t="s">
        <v>1305</v>
      </c>
      <c r="EU12" s="87"/>
      <c r="EV12" s="87"/>
      <c r="EW12" s="87" t="s">
        <v>1306</v>
      </c>
      <c r="EX12" s="87"/>
      <c r="EY12" s="87"/>
      <c r="EZ12" s="87" t="s">
        <v>1307</v>
      </c>
      <c r="FA12" s="87"/>
      <c r="FB12" s="87"/>
      <c r="FC12" s="87" t="s">
        <v>1309</v>
      </c>
      <c r="FD12" s="87"/>
      <c r="FE12" s="87"/>
      <c r="FF12" s="87" t="s">
        <v>1316</v>
      </c>
      <c r="FG12" s="87"/>
      <c r="FH12" s="87"/>
      <c r="FI12" s="87" t="s">
        <v>1313</v>
      </c>
      <c r="FJ12" s="87"/>
      <c r="FK12" s="87"/>
      <c r="FL12" s="87" t="s">
        <v>1314</v>
      </c>
      <c r="FM12" s="87"/>
      <c r="FN12" s="87"/>
      <c r="FO12" s="141" t="s">
        <v>709</v>
      </c>
      <c r="FP12" s="141"/>
      <c r="FQ12" s="141"/>
      <c r="FR12" s="87" t="s">
        <v>1321</v>
      </c>
      <c r="FS12" s="87"/>
      <c r="FT12" s="87"/>
      <c r="FU12" s="87" t="s">
        <v>1323</v>
      </c>
      <c r="FV12" s="87"/>
      <c r="FW12" s="87"/>
      <c r="FX12" s="87" t="s">
        <v>714</v>
      </c>
      <c r="FY12" s="87"/>
      <c r="FZ12" s="87"/>
      <c r="GA12" s="87" t="s">
        <v>1325</v>
      </c>
      <c r="GB12" s="87"/>
      <c r="GC12" s="87"/>
      <c r="GD12" s="87" t="s">
        <v>1327</v>
      </c>
      <c r="GE12" s="87"/>
      <c r="GF12" s="87"/>
      <c r="GG12" s="87" t="s">
        <v>1331</v>
      </c>
      <c r="GH12" s="87"/>
      <c r="GI12" s="87"/>
      <c r="GJ12" s="89" t="s">
        <v>1332</v>
      </c>
      <c r="GK12" s="89"/>
      <c r="GL12" s="89"/>
      <c r="GM12" s="87" t="s">
        <v>722</v>
      </c>
      <c r="GN12" s="87"/>
      <c r="GO12" s="87"/>
      <c r="GP12" s="87" t="s">
        <v>1338</v>
      </c>
      <c r="GQ12" s="87"/>
      <c r="GR12" s="87"/>
      <c r="GS12" s="87" t="s">
        <v>1344</v>
      </c>
      <c r="GT12" s="87"/>
      <c r="GU12" s="87"/>
      <c r="GV12" s="87" t="s">
        <v>1345</v>
      </c>
      <c r="GW12" s="87"/>
      <c r="GX12" s="87"/>
      <c r="GY12" s="87" t="s">
        <v>727</v>
      </c>
      <c r="GZ12" s="87"/>
      <c r="HA12" s="87"/>
      <c r="HB12" s="87" t="s">
        <v>728</v>
      </c>
      <c r="HC12" s="87"/>
      <c r="HD12" s="87"/>
      <c r="HE12" s="87" t="s">
        <v>731</v>
      </c>
      <c r="HF12" s="87"/>
      <c r="HG12" s="87"/>
      <c r="HH12" s="87" t="s">
        <v>1356</v>
      </c>
      <c r="HI12" s="87"/>
      <c r="HJ12" s="87"/>
      <c r="HK12" s="87" t="s">
        <v>1362</v>
      </c>
      <c r="HL12" s="87"/>
      <c r="HM12" s="87"/>
      <c r="HN12" s="87" t="s">
        <v>1364</v>
      </c>
      <c r="HO12" s="87"/>
      <c r="HP12" s="87"/>
      <c r="HQ12" s="87" t="s">
        <v>1367</v>
      </c>
      <c r="HR12" s="87"/>
      <c r="HS12" s="87"/>
      <c r="HT12" s="87" t="s">
        <v>740</v>
      </c>
      <c r="HU12" s="87"/>
      <c r="HV12" s="87"/>
      <c r="HW12" s="87" t="s">
        <v>602</v>
      </c>
      <c r="HX12" s="87"/>
      <c r="HY12" s="87"/>
      <c r="HZ12" s="87" t="s">
        <v>1373</v>
      </c>
      <c r="IA12" s="87"/>
      <c r="IB12" s="87"/>
      <c r="IC12" s="87" t="s">
        <v>1376</v>
      </c>
      <c r="ID12" s="87"/>
      <c r="IE12" s="87"/>
      <c r="IF12" s="87" t="s">
        <v>746</v>
      </c>
      <c r="IG12" s="87"/>
      <c r="IH12" s="87"/>
      <c r="II12" s="87" t="s">
        <v>1380</v>
      </c>
      <c r="IJ12" s="87"/>
      <c r="IK12" s="87"/>
      <c r="IL12" s="87" t="s">
        <v>1381</v>
      </c>
      <c r="IM12" s="87"/>
      <c r="IN12" s="87"/>
      <c r="IO12" s="87" t="s">
        <v>1385</v>
      </c>
      <c r="IP12" s="87"/>
      <c r="IQ12" s="87"/>
      <c r="IR12" s="87" t="s">
        <v>750</v>
      </c>
      <c r="IS12" s="87"/>
      <c r="IT12" s="87"/>
    </row>
    <row r="13" spans="1:254" ht="131.25" customHeight="1" x14ac:dyDescent="0.25">
      <c r="A13" s="90"/>
      <c r="B13" s="90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3" t="s">
        <v>171</v>
      </c>
      <c r="B39" s="8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5" t="s">
        <v>783</v>
      </c>
      <c r="B40" s="8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4" t="s">
        <v>1392</v>
      </c>
      <c r="C42" s="144"/>
      <c r="D42" s="144"/>
      <c r="E42" s="144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6" t="s">
        <v>322</v>
      </c>
      <c r="E47" s="176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6" t="s">
        <v>330</v>
      </c>
      <c r="E56" s="176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5" t="s">
        <v>43</v>
      </c>
      <c r="M56" s="145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1402</v>
      </c>
      <c r="IS2" s="13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870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1396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 x14ac:dyDescent="0.25">
      <c r="A5" s="181"/>
      <c r="B5" s="181"/>
      <c r="C5" s="165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6"/>
      <c r="X5" s="165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6"/>
      <c r="AS5" s="165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6"/>
      <c r="BN5" s="165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6"/>
      <c r="CI5" s="165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6"/>
      <c r="DD5" s="165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6"/>
      <c r="DY5" s="165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6"/>
      <c r="ET5" s="165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6"/>
      <c r="FO5" s="165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6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65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6"/>
      <c r="HZ5" s="165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6"/>
    </row>
    <row r="6" spans="1:254" x14ac:dyDescent="0.25">
      <c r="A6" s="181"/>
      <c r="B6" s="181"/>
      <c r="C6" s="165" t="s">
        <v>122</v>
      </c>
      <c r="D6" s="175"/>
      <c r="E6" s="166"/>
      <c r="F6" s="165" t="s">
        <v>123</v>
      </c>
      <c r="G6" s="175"/>
      <c r="H6" s="166"/>
      <c r="I6" s="165" t="s">
        <v>124</v>
      </c>
      <c r="J6" s="175"/>
      <c r="K6" s="166"/>
      <c r="L6" s="165" t="s">
        <v>163</v>
      </c>
      <c r="M6" s="175"/>
      <c r="N6" s="166"/>
      <c r="O6" s="165" t="s">
        <v>125</v>
      </c>
      <c r="P6" s="175"/>
      <c r="Q6" s="166"/>
      <c r="R6" s="165" t="s">
        <v>126</v>
      </c>
      <c r="S6" s="175"/>
      <c r="T6" s="166"/>
      <c r="U6" s="165" t="s">
        <v>127</v>
      </c>
      <c r="V6" s="175"/>
      <c r="W6" s="166"/>
      <c r="X6" s="165" t="s">
        <v>128</v>
      </c>
      <c r="Y6" s="175"/>
      <c r="Z6" s="166"/>
      <c r="AA6" s="165" t="s">
        <v>129</v>
      </c>
      <c r="AB6" s="175"/>
      <c r="AC6" s="166"/>
      <c r="AD6" s="165" t="s">
        <v>1243</v>
      </c>
      <c r="AE6" s="175"/>
      <c r="AF6" s="166"/>
      <c r="AG6" s="165" t="s">
        <v>164</v>
      </c>
      <c r="AH6" s="175"/>
      <c r="AI6" s="166"/>
      <c r="AJ6" s="165" t="s">
        <v>130</v>
      </c>
      <c r="AK6" s="175"/>
      <c r="AL6" s="166"/>
      <c r="AM6" s="165" t="s">
        <v>1252</v>
      </c>
      <c r="AN6" s="175"/>
      <c r="AO6" s="166"/>
      <c r="AP6" s="165" t="s">
        <v>131</v>
      </c>
      <c r="AQ6" s="175"/>
      <c r="AR6" s="166"/>
      <c r="AS6" s="165" t="s">
        <v>132</v>
      </c>
      <c r="AT6" s="175"/>
      <c r="AU6" s="166"/>
      <c r="AV6" s="165" t="s">
        <v>133</v>
      </c>
      <c r="AW6" s="175"/>
      <c r="AX6" s="166"/>
      <c r="AY6" s="165" t="s">
        <v>134</v>
      </c>
      <c r="AZ6" s="175"/>
      <c r="BA6" s="166"/>
      <c r="BB6" s="165" t="s">
        <v>135</v>
      </c>
      <c r="BC6" s="175"/>
      <c r="BD6" s="166"/>
      <c r="BE6" s="165" t="s">
        <v>136</v>
      </c>
      <c r="BF6" s="175"/>
      <c r="BG6" s="166"/>
      <c r="BH6" s="165" t="s">
        <v>137</v>
      </c>
      <c r="BI6" s="175"/>
      <c r="BJ6" s="166"/>
      <c r="BK6" s="165" t="s">
        <v>1258</v>
      </c>
      <c r="BL6" s="175"/>
      <c r="BM6" s="166"/>
      <c r="BN6" s="165" t="s">
        <v>138</v>
      </c>
      <c r="BO6" s="175"/>
      <c r="BP6" s="166"/>
      <c r="BQ6" s="165" t="s">
        <v>139</v>
      </c>
      <c r="BR6" s="175"/>
      <c r="BS6" s="166"/>
      <c r="BT6" s="165" t="s">
        <v>140</v>
      </c>
      <c r="BU6" s="175"/>
      <c r="BV6" s="166"/>
      <c r="BW6" s="165" t="s">
        <v>141</v>
      </c>
      <c r="BX6" s="175"/>
      <c r="BY6" s="166"/>
      <c r="BZ6" s="165" t="s">
        <v>142</v>
      </c>
      <c r="CA6" s="175"/>
      <c r="CB6" s="166"/>
      <c r="CC6" s="165" t="s">
        <v>143</v>
      </c>
      <c r="CD6" s="175"/>
      <c r="CE6" s="166"/>
      <c r="CF6" s="165" t="s">
        <v>144</v>
      </c>
      <c r="CG6" s="175"/>
      <c r="CH6" s="166"/>
      <c r="CI6" s="165" t="s">
        <v>145</v>
      </c>
      <c r="CJ6" s="175"/>
      <c r="CK6" s="166"/>
      <c r="CL6" s="165" t="s">
        <v>146</v>
      </c>
      <c r="CM6" s="175"/>
      <c r="CN6" s="166"/>
      <c r="CO6" s="165" t="s">
        <v>165</v>
      </c>
      <c r="CP6" s="175"/>
      <c r="CQ6" s="166"/>
      <c r="CR6" s="165" t="s">
        <v>147</v>
      </c>
      <c r="CS6" s="175"/>
      <c r="CT6" s="166"/>
      <c r="CU6" s="165" t="s">
        <v>148</v>
      </c>
      <c r="CV6" s="175"/>
      <c r="CW6" s="166"/>
      <c r="CX6" s="165" t="s">
        <v>149</v>
      </c>
      <c r="CY6" s="175"/>
      <c r="CZ6" s="166"/>
      <c r="DA6" s="165" t="s">
        <v>150</v>
      </c>
      <c r="DB6" s="175"/>
      <c r="DC6" s="166"/>
      <c r="DD6" s="165" t="s">
        <v>416</v>
      </c>
      <c r="DE6" s="175"/>
      <c r="DF6" s="166"/>
      <c r="DG6" s="165" t="s">
        <v>417</v>
      </c>
      <c r="DH6" s="175"/>
      <c r="DI6" s="166"/>
      <c r="DJ6" s="165" t="s">
        <v>418</v>
      </c>
      <c r="DK6" s="175"/>
      <c r="DL6" s="166"/>
      <c r="DM6" s="165" t="s">
        <v>419</v>
      </c>
      <c r="DN6" s="175"/>
      <c r="DO6" s="166"/>
      <c r="DP6" s="165" t="s">
        <v>420</v>
      </c>
      <c r="DQ6" s="175"/>
      <c r="DR6" s="166"/>
      <c r="DS6" s="165" t="s">
        <v>421</v>
      </c>
      <c r="DT6" s="175"/>
      <c r="DU6" s="166"/>
      <c r="DV6" s="165" t="s">
        <v>422</v>
      </c>
      <c r="DW6" s="175"/>
      <c r="DX6" s="166"/>
      <c r="DY6" s="165" t="s">
        <v>151</v>
      </c>
      <c r="DZ6" s="175"/>
      <c r="EA6" s="166"/>
      <c r="EB6" s="165" t="s">
        <v>152</v>
      </c>
      <c r="EC6" s="175"/>
      <c r="ED6" s="166"/>
      <c r="EE6" s="165" t="s">
        <v>153</v>
      </c>
      <c r="EF6" s="175"/>
      <c r="EG6" s="166"/>
      <c r="EH6" s="165" t="s">
        <v>166</v>
      </c>
      <c r="EI6" s="175"/>
      <c r="EJ6" s="166"/>
      <c r="EK6" s="165" t="s">
        <v>154</v>
      </c>
      <c r="EL6" s="175"/>
      <c r="EM6" s="166"/>
      <c r="EN6" s="165" t="s">
        <v>155</v>
      </c>
      <c r="EO6" s="175"/>
      <c r="EP6" s="166"/>
      <c r="EQ6" s="165" t="s">
        <v>156</v>
      </c>
      <c r="ER6" s="175"/>
      <c r="ES6" s="166"/>
      <c r="ET6" s="165" t="s">
        <v>157</v>
      </c>
      <c r="EU6" s="175"/>
      <c r="EV6" s="166"/>
      <c r="EW6" s="165" t="s">
        <v>158</v>
      </c>
      <c r="EX6" s="175"/>
      <c r="EY6" s="166"/>
      <c r="EZ6" s="165" t="s">
        <v>159</v>
      </c>
      <c r="FA6" s="175"/>
      <c r="FB6" s="166"/>
      <c r="FC6" s="165" t="s">
        <v>160</v>
      </c>
      <c r="FD6" s="175"/>
      <c r="FE6" s="166"/>
      <c r="FF6" s="165" t="s">
        <v>161</v>
      </c>
      <c r="FG6" s="175"/>
      <c r="FH6" s="166"/>
      <c r="FI6" s="165" t="s">
        <v>162</v>
      </c>
      <c r="FJ6" s="175"/>
      <c r="FK6" s="166"/>
      <c r="FL6" s="165" t="s">
        <v>167</v>
      </c>
      <c r="FM6" s="175"/>
      <c r="FN6" s="166"/>
      <c r="FO6" s="165" t="s">
        <v>168</v>
      </c>
      <c r="FP6" s="175"/>
      <c r="FQ6" s="166"/>
      <c r="FR6" s="165" t="s">
        <v>423</v>
      </c>
      <c r="FS6" s="175"/>
      <c r="FT6" s="166"/>
      <c r="FU6" s="165" t="s">
        <v>424</v>
      </c>
      <c r="FV6" s="175"/>
      <c r="FW6" s="166"/>
      <c r="FX6" s="165" t="s">
        <v>425</v>
      </c>
      <c r="FY6" s="175"/>
      <c r="FZ6" s="166"/>
      <c r="GA6" s="165" t="s">
        <v>426</v>
      </c>
      <c r="GB6" s="175"/>
      <c r="GC6" s="166"/>
      <c r="GD6" s="165" t="s">
        <v>427</v>
      </c>
      <c r="GE6" s="175"/>
      <c r="GF6" s="166"/>
      <c r="GG6" s="165" t="s">
        <v>428</v>
      </c>
      <c r="GH6" s="175"/>
      <c r="GI6" s="166"/>
      <c r="GJ6" s="165" t="s">
        <v>1336</v>
      </c>
      <c r="GK6" s="175"/>
      <c r="GL6" s="166"/>
      <c r="GM6" s="165" t="s">
        <v>1337</v>
      </c>
      <c r="GN6" s="175"/>
      <c r="GO6" s="166"/>
      <c r="GP6" s="165" t="s">
        <v>1339</v>
      </c>
      <c r="GQ6" s="175"/>
      <c r="GR6" s="166"/>
      <c r="GS6" s="165" t="s">
        <v>1343</v>
      </c>
      <c r="GT6" s="175"/>
      <c r="GU6" s="166"/>
      <c r="GV6" s="165" t="s">
        <v>1349</v>
      </c>
      <c r="GW6" s="175"/>
      <c r="GX6" s="166"/>
      <c r="GY6" s="165" t="s">
        <v>1350</v>
      </c>
      <c r="GZ6" s="175"/>
      <c r="HA6" s="166"/>
      <c r="HB6" s="165" t="s">
        <v>1354</v>
      </c>
      <c r="HC6" s="175"/>
      <c r="HD6" s="166"/>
      <c r="HE6" s="165" t="s">
        <v>1355</v>
      </c>
      <c r="HF6" s="175"/>
      <c r="HG6" s="166"/>
      <c r="HH6" s="165" t="s">
        <v>1357</v>
      </c>
      <c r="HI6" s="175"/>
      <c r="HJ6" s="166"/>
      <c r="HK6" s="165" t="s">
        <v>1361</v>
      </c>
      <c r="HL6" s="175"/>
      <c r="HM6" s="166"/>
      <c r="HN6" s="165" t="s">
        <v>1363</v>
      </c>
      <c r="HO6" s="175"/>
      <c r="HP6" s="166"/>
      <c r="HQ6" s="165" t="s">
        <v>1366</v>
      </c>
      <c r="HR6" s="175"/>
      <c r="HS6" s="166"/>
      <c r="HT6" s="165" t="s">
        <v>1371</v>
      </c>
      <c r="HU6" s="175"/>
      <c r="HV6" s="166"/>
      <c r="HW6" s="165" t="s">
        <v>1372</v>
      </c>
      <c r="HX6" s="175"/>
      <c r="HY6" s="166"/>
      <c r="HZ6" s="165" t="s">
        <v>429</v>
      </c>
      <c r="IA6" s="175"/>
      <c r="IB6" s="166"/>
      <c r="IC6" s="165" t="s">
        <v>430</v>
      </c>
      <c r="ID6" s="175"/>
      <c r="IE6" s="166"/>
      <c r="IF6" s="165" t="s">
        <v>431</v>
      </c>
      <c r="IG6" s="175"/>
      <c r="IH6" s="166"/>
      <c r="II6" s="165" t="s">
        <v>432</v>
      </c>
      <c r="IJ6" s="175"/>
      <c r="IK6" s="166"/>
      <c r="IL6" s="165" t="s">
        <v>433</v>
      </c>
      <c r="IM6" s="175"/>
      <c r="IN6" s="166"/>
      <c r="IO6" s="165" t="s">
        <v>434</v>
      </c>
      <c r="IP6" s="175"/>
      <c r="IQ6" s="166"/>
      <c r="IR6" s="165" t="s">
        <v>435</v>
      </c>
      <c r="IS6" s="175"/>
      <c r="IT6" s="166"/>
    </row>
    <row r="7" spans="1:254" ht="120" customHeight="1" x14ac:dyDescent="0.25">
      <c r="A7" s="181"/>
      <c r="B7" s="181"/>
      <c r="C7" s="177" t="s">
        <v>1228</v>
      </c>
      <c r="D7" s="179"/>
      <c r="E7" s="178"/>
      <c r="F7" s="177" t="s">
        <v>1231</v>
      </c>
      <c r="G7" s="179"/>
      <c r="H7" s="178"/>
      <c r="I7" s="177" t="s">
        <v>1232</v>
      </c>
      <c r="J7" s="179"/>
      <c r="K7" s="178"/>
      <c r="L7" s="177" t="s">
        <v>1236</v>
      </c>
      <c r="M7" s="179"/>
      <c r="N7" s="178"/>
      <c r="O7" s="177" t="s">
        <v>1237</v>
      </c>
      <c r="P7" s="179"/>
      <c r="Q7" s="178"/>
      <c r="R7" s="177" t="s">
        <v>1238</v>
      </c>
      <c r="S7" s="179"/>
      <c r="T7" s="178"/>
      <c r="U7" s="177" t="s">
        <v>614</v>
      </c>
      <c r="V7" s="179"/>
      <c r="W7" s="178"/>
      <c r="X7" s="177" t="s">
        <v>1389</v>
      </c>
      <c r="Y7" s="179"/>
      <c r="Z7" s="178"/>
      <c r="AA7" s="177" t="s">
        <v>617</v>
      </c>
      <c r="AB7" s="179"/>
      <c r="AC7" s="178"/>
      <c r="AD7" s="177" t="s">
        <v>1244</v>
      </c>
      <c r="AE7" s="179"/>
      <c r="AF7" s="178"/>
      <c r="AG7" s="177" t="s">
        <v>1245</v>
      </c>
      <c r="AH7" s="179"/>
      <c r="AI7" s="178"/>
      <c r="AJ7" s="177" t="s">
        <v>1249</v>
      </c>
      <c r="AK7" s="179"/>
      <c r="AL7" s="178"/>
      <c r="AM7" s="177" t="s">
        <v>1251</v>
      </c>
      <c r="AN7" s="179"/>
      <c r="AO7" s="178"/>
      <c r="AP7" s="177" t="s">
        <v>624</v>
      </c>
      <c r="AQ7" s="179"/>
      <c r="AR7" s="178"/>
      <c r="AS7" s="177" t="s">
        <v>1253</v>
      </c>
      <c r="AT7" s="179"/>
      <c r="AU7" s="178"/>
      <c r="AV7" s="177" t="s">
        <v>1254</v>
      </c>
      <c r="AW7" s="179"/>
      <c r="AX7" s="178"/>
      <c r="AY7" s="177" t="s">
        <v>630</v>
      </c>
      <c r="AZ7" s="179"/>
      <c r="BA7" s="178"/>
      <c r="BB7" s="177" t="s">
        <v>1255</v>
      </c>
      <c r="BC7" s="179"/>
      <c r="BD7" s="178"/>
      <c r="BE7" s="177" t="s">
        <v>1256</v>
      </c>
      <c r="BF7" s="179"/>
      <c r="BG7" s="178"/>
      <c r="BH7" s="177" t="s">
        <v>1257</v>
      </c>
      <c r="BI7" s="179"/>
      <c r="BJ7" s="178"/>
      <c r="BK7" s="177" t="s">
        <v>1263</v>
      </c>
      <c r="BL7" s="179"/>
      <c r="BM7" s="178"/>
      <c r="BN7" s="177" t="s">
        <v>1259</v>
      </c>
      <c r="BO7" s="179"/>
      <c r="BP7" s="178"/>
      <c r="BQ7" s="177" t="s">
        <v>1260</v>
      </c>
      <c r="BR7" s="179"/>
      <c r="BS7" s="178"/>
      <c r="BT7" s="177" t="s">
        <v>645</v>
      </c>
      <c r="BU7" s="179"/>
      <c r="BV7" s="178"/>
      <c r="BW7" s="177" t="s">
        <v>1268</v>
      </c>
      <c r="BX7" s="179"/>
      <c r="BY7" s="178"/>
      <c r="BZ7" s="177" t="s">
        <v>648</v>
      </c>
      <c r="CA7" s="179"/>
      <c r="CB7" s="178"/>
      <c r="CC7" s="177" t="s">
        <v>651</v>
      </c>
      <c r="CD7" s="179"/>
      <c r="CE7" s="178"/>
      <c r="CF7" s="177" t="s">
        <v>1271</v>
      </c>
      <c r="CG7" s="179"/>
      <c r="CH7" s="178"/>
      <c r="CI7" s="177" t="s">
        <v>1275</v>
      </c>
      <c r="CJ7" s="179"/>
      <c r="CK7" s="178"/>
      <c r="CL7" s="177" t="s">
        <v>1276</v>
      </c>
      <c r="CM7" s="179"/>
      <c r="CN7" s="178"/>
      <c r="CO7" s="177" t="s">
        <v>1277</v>
      </c>
      <c r="CP7" s="179"/>
      <c r="CQ7" s="178"/>
      <c r="CR7" s="177" t="s">
        <v>1278</v>
      </c>
      <c r="CS7" s="179"/>
      <c r="CT7" s="178"/>
      <c r="CU7" s="177" t="s">
        <v>1279</v>
      </c>
      <c r="CV7" s="179"/>
      <c r="CW7" s="178"/>
      <c r="CX7" s="177" t="s">
        <v>1280</v>
      </c>
      <c r="CY7" s="179"/>
      <c r="CZ7" s="178"/>
      <c r="DA7" s="177" t="s">
        <v>661</v>
      </c>
      <c r="DB7" s="179"/>
      <c r="DC7" s="178"/>
      <c r="DD7" s="177" t="s">
        <v>1285</v>
      </c>
      <c r="DE7" s="179"/>
      <c r="DF7" s="178"/>
      <c r="DG7" s="177" t="s">
        <v>1286</v>
      </c>
      <c r="DH7" s="179"/>
      <c r="DI7" s="178"/>
      <c r="DJ7" s="177" t="s">
        <v>1290</v>
      </c>
      <c r="DK7" s="179"/>
      <c r="DL7" s="178"/>
      <c r="DM7" s="177" t="s">
        <v>674</v>
      </c>
      <c r="DN7" s="179"/>
      <c r="DO7" s="178"/>
      <c r="DP7" s="177" t="s">
        <v>677</v>
      </c>
      <c r="DQ7" s="179"/>
      <c r="DR7" s="178"/>
      <c r="DS7" s="177" t="s">
        <v>1292</v>
      </c>
      <c r="DT7" s="179"/>
      <c r="DU7" s="178"/>
      <c r="DV7" s="177" t="s">
        <v>651</v>
      </c>
      <c r="DW7" s="179"/>
      <c r="DX7" s="178"/>
      <c r="DY7" s="177" t="s">
        <v>1297</v>
      </c>
      <c r="DZ7" s="179"/>
      <c r="EA7" s="178"/>
      <c r="EB7" s="177" t="s">
        <v>1298</v>
      </c>
      <c r="EC7" s="179"/>
      <c r="ED7" s="178"/>
      <c r="EE7" s="177" t="s">
        <v>686</v>
      </c>
      <c r="EF7" s="179"/>
      <c r="EG7" s="178"/>
      <c r="EH7" s="177" t="s">
        <v>1301</v>
      </c>
      <c r="EI7" s="179"/>
      <c r="EJ7" s="178"/>
      <c r="EK7" s="177" t="s">
        <v>690</v>
      </c>
      <c r="EL7" s="179"/>
      <c r="EM7" s="178"/>
      <c r="EN7" s="177" t="s">
        <v>691</v>
      </c>
      <c r="EO7" s="179"/>
      <c r="EP7" s="178"/>
      <c r="EQ7" s="177" t="s">
        <v>1304</v>
      </c>
      <c r="ER7" s="179"/>
      <c r="ES7" s="178"/>
      <c r="ET7" s="177" t="s">
        <v>1305</v>
      </c>
      <c r="EU7" s="179"/>
      <c r="EV7" s="178"/>
      <c r="EW7" s="177" t="s">
        <v>1306</v>
      </c>
      <c r="EX7" s="179"/>
      <c r="EY7" s="178"/>
      <c r="EZ7" s="177" t="s">
        <v>1307</v>
      </c>
      <c r="FA7" s="179"/>
      <c r="FB7" s="178"/>
      <c r="FC7" s="177" t="s">
        <v>1309</v>
      </c>
      <c r="FD7" s="179"/>
      <c r="FE7" s="178"/>
      <c r="FF7" s="177" t="s">
        <v>1316</v>
      </c>
      <c r="FG7" s="179"/>
      <c r="FH7" s="178"/>
      <c r="FI7" s="177" t="s">
        <v>1313</v>
      </c>
      <c r="FJ7" s="179"/>
      <c r="FK7" s="178"/>
      <c r="FL7" s="177" t="s">
        <v>1314</v>
      </c>
      <c r="FM7" s="179"/>
      <c r="FN7" s="178"/>
      <c r="FO7" s="177" t="s">
        <v>709</v>
      </c>
      <c r="FP7" s="179"/>
      <c r="FQ7" s="178"/>
      <c r="FR7" s="177" t="s">
        <v>1321</v>
      </c>
      <c r="FS7" s="179"/>
      <c r="FT7" s="178"/>
      <c r="FU7" s="177" t="s">
        <v>1323</v>
      </c>
      <c r="FV7" s="179"/>
      <c r="FW7" s="178"/>
      <c r="FX7" s="177" t="s">
        <v>714</v>
      </c>
      <c r="FY7" s="179"/>
      <c r="FZ7" s="178"/>
      <c r="GA7" s="177" t="s">
        <v>1325</v>
      </c>
      <c r="GB7" s="179"/>
      <c r="GC7" s="178"/>
      <c r="GD7" s="177" t="s">
        <v>1327</v>
      </c>
      <c r="GE7" s="179"/>
      <c r="GF7" s="178"/>
      <c r="GG7" s="177" t="s">
        <v>1331</v>
      </c>
      <c r="GH7" s="179"/>
      <c r="GI7" s="178"/>
      <c r="GJ7" s="177" t="s">
        <v>1332</v>
      </c>
      <c r="GK7" s="179"/>
      <c r="GL7" s="178"/>
      <c r="GM7" s="177" t="s">
        <v>722</v>
      </c>
      <c r="GN7" s="179"/>
      <c r="GO7" s="178"/>
      <c r="GP7" s="177" t="s">
        <v>1338</v>
      </c>
      <c r="GQ7" s="179"/>
      <c r="GR7" s="178"/>
      <c r="GS7" s="177" t="s">
        <v>1344</v>
      </c>
      <c r="GT7" s="179"/>
      <c r="GU7" s="178"/>
      <c r="GV7" s="177" t="s">
        <v>1345</v>
      </c>
      <c r="GW7" s="179"/>
      <c r="GX7" s="178"/>
      <c r="GY7" s="177" t="s">
        <v>727</v>
      </c>
      <c r="GZ7" s="179"/>
      <c r="HA7" s="178"/>
      <c r="HB7" s="177" t="s">
        <v>728</v>
      </c>
      <c r="HC7" s="179"/>
      <c r="HD7" s="178"/>
      <c r="HE7" s="177" t="s">
        <v>731</v>
      </c>
      <c r="HF7" s="179"/>
      <c r="HG7" s="178"/>
      <c r="HH7" s="177" t="s">
        <v>1356</v>
      </c>
      <c r="HI7" s="179"/>
      <c r="HJ7" s="178"/>
      <c r="HK7" s="177" t="s">
        <v>1362</v>
      </c>
      <c r="HL7" s="179"/>
      <c r="HM7" s="178"/>
      <c r="HN7" s="177" t="s">
        <v>1364</v>
      </c>
      <c r="HO7" s="179"/>
      <c r="HP7" s="178"/>
      <c r="HQ7" s="177" t="s">
        <v>1367</v>
      </c>
      <c r="HR7" s="179"/>
      <c r="HS7" s="178"/>
      <c r="HT7" s="177" t="s">
        <v>740</v>
      </c>
      <c r="HU7" s="179"/>
      <c r="HV7" s="178"/>
      <c r="HW7" s="177" t="s">
        <v>602</v>
      </c>
      <c r="HX7" s="179"/>
      <c r="HY7" s="178"/>
      <c r="HZ7" s="177" t="s">
        <v>1373</v>
      </c>
      <c r="IA7" s="179"/>
      <c r="IB7" s="178"/>
      <c r="IC7" s="177" t="s">
        <v>1376</v>
      </c>
      <c r="ID7" s="179"/>
      <c r="IE7" s="178"/>
      <c r="IF7" s="177" t="s">
        <v>746</v>
      </c>
      <c r="IG7" s="179"/>
      <c r="IH7" s="178"/>
      <c r="II7" s="177" t="s">
        <v>1380</v>
      </c>
      <c r="IJ7" s="179"/>
      <c r="IK7" s="178"/>
      <c r="IL7" s="177" t="s">
        <v>1381</v>
      </c>
      <c r="IM7" s="179"/>
      <c r="IN7" s="178"/>
      <c r="IO7" s="177" t="s">
        <v>1385</v>
      </c>
      <c r="IP7" s="179"/>
      <c r="IQ7" s="178"/>
      <c r="IR7" s="177" t="s">
        <v>750</v>
      </c>
      <c r="IS7" s="179"/>
      <c r="IT7" s="178"/>
    </row>
    <row r="8" spans="1:254" ht="169.5" customHeight="1" x14ac:dyDescent="0.25">
      <c r="A8" s="182"/>
      <c r="B8" s="182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6" t="s">
        <v>171</v>
      </c>
      <c r="B34" s="14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7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4" t="s">
        <v>1392</v>
      </c>
      <c r="C37" s="144"/>
      <c r="D37" s="144"/>
      <c r="E37" s="144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6" t="s">
        <v>322</v>
      </c>
      <c r="E42" s="176"/>
      <c r="F42" s="168" t="s">
        <v>323</v>
      </c>
      <c r="G42" s="168"/>
      <c r="H42" s="174" t="s">
        <v>414</v>
      </c>
      <c r="I42" s="174"/>
      <c r="J42" s="174" t="s">
        <v>378</v>
      </c>
      <c r="K42" s="174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6" t="s">
        <v>330</v>
      </c>
      <c r="E51" s="176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5" t="s">
        <v>43</v>
      </c>
      <c r="M51" s="145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Lenovo_2023</cp:lastModifiedBy>
  <cp:lastPrinted>2024-05-01T04:54:02Z</cp:lastPrinted>
  <dcterms:created xsi:type="dcterms:W3CDTF">2022-12-22T06:57:03Z</dcterms:created>
  <dcterms:modified xsi:type="dcterms:W3CDTF">2024-05-04T04:54:25Z</dcterms:modified>
</cp:coreProperties>
</file>